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8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237" i="1"/>
  <c r="A237" s="1"/>
  <c r="B188"/>
  <c r="A188" s="1"/>
  <c r="B201"/>
  <c r="A201" s="1"/>
  <c r="B154"/>
  <c r="A154" s="1"/>
  <c r="B169"/>
  <c r="A169" s="1"/>
  <c r="B137"/>
  <c r="A137" s="1"/>
  <c r="B147"/>
  <c r="A147" s="1"/>
  <c r="B120"/>
  <c r="A120" s="1"/>
  <c r="B115"/>
  <c r="A115" s="1"/>
  <c r="B109"/>
  <c r="A109" s="1"/>
  <c r="B139"/>
  <c r="A139" s="1"/>
  <c r="B174"/>
  <c r="A174" s="1"/>
  <c r="B125"/>
  <c r="A125" s="1"/>
  <c r="B196"/>
  <c r="A196" s="1"/>
  <c r="B227"/>
  <c r="A227" s="1"/>
  <c r="B225"/>
  <c r="A225" s="1"/>
  <c r="B185"/>
  <c r="A185" s="1"/>
  <c r="B172"/>
  <c r="A172" s="1"/>
  <c r="B111"/>
  <c r="A111" s="1"/>
  <c r="B247"/>
  <c r="A247" s="1"/>
  <c r="B151"/>
  <c r="A151" s="1"/>
  <c r="B140"/>
  <c r="A140" s="1"/>
  <c r="B228"/>
  <c r="A228" s="1"/>
  <c r="B250"/>
  <c r="A250" s="1"/>
  <c r="B190"/>
  <c r="A190" s="1"/>
  <c r="B159"/>
  <c r="A159" s="1"/>
  <c r="B221"/>
  <c r="A221" s="1"/>
  <c r="B242"/>
  <c r="A242" s="1"/>
  <c r="B235"/>
  <c r="A235" s="1"/>
  <c r="B39"/>
  <c r="A39" s="1"/>
  <c r="B102"/>
  <c r="A102" s="1"/>
  <c r="B99"/>
  <c r="A99" s="1"/>
  <c r="B105"/>
  <c r="A105" s="1"/>
  <c r="B244"/>
  <c r="A244" s="1"/>
  <c r="B240"/>
  <c r="A240" s="1"/>
  <c r="B217"/>
  <c r="A217" s="1"/>
  <c r="B51"/>
  <c r="A51" s="1"/>
  <c r="B81"/>
  <c r="A81" s="1"/>
  <c r="B131"/>
  <c r="A131" s="1"/>
  <c r="B127"/>
  <c r="A127" s="1"/>
  <c r="B214"/>
  <c r="A214" s="1"/>
  <c r="B200"/>
  <c r="A200" s="1"/>
  <c r="B132"/>
  <c r="A132" s="1"/>
  <c r="B119"/>
  <c r="A119" s="1"/>
  <c r="B118"/>
  <c r="A118" s="1"/>
  <c r="B134"/>
  <c r="A134" s="1"/>
  <c r="B100"/>
  <c r="A100" s="1"/>
  <c r="B121"/>
  <c r="A121" s="1"/>
  <c r="B123"/>
  <c r="A123" s="1"/>
  <c r="B152"/>
  <c r="A152" s="1"/>
  <c r="B86"/>
  <c r="A86" s="1"/>
  <c r="B133"/>
  <c r="A133" s="1"/>
  <c r="B96"/>
  <c r="A96" s="1"/>
  <c r="B224"/>
  <c r="A224" s="1"/>
  <c r="B246"/>
  <c r="A246" s="1"/>
  <c r="B207"/>
  <c r="A207" s="1"/>
  <c r="B148"/>
  <c r="A148" s="1"/>
  <c r="B142"/>
  <c r="A142" s="1"/>
  <c r="B116"/>
  <c r="A116" s="1"/>
  <c r="B146"/>
  <c r="A146" s="1"/>
  <c r="B71"/>
  <c r="A71" s="1"/>
  <c r="B31"/>
  <c r="A31" s="1"/>
  <c r="B49"/>
  <c r="A49" s="1"/>
  <c r="B23"/>
  <c r="A23" s="1"/>
  <c r="B13"/>
  <c r="A13" s="1"/>
  <c r="B166"/>
  <c r="A166" s="1"/>
  <c r="B191"/>
  <c r="A191" s="1"/>
  <c r="B157"/>
  <c r="A157" s="1"/>
  <c r="B164"/>
  <c r="A164" s="1"/>
  <c r="B45"/>
  <c r="A45" s="1"/>
  <c r="B35"/>
  <c r="A35" s="1"/>
  <c r="B24"/>
  <c r="A24" s="1"/>
  <c r="B33"/>
  <c r="A33" s="1"/>
  <c r="B21"/>
  <c r="A21" s="1"/>
  <c r="B11"/>
  <c r="A11" s="1"/>
  <c r="B18"/>
  <c r="A18" s="1"/>
  <c r="B12"/>
  <c r="A12" s="1"/>
  <c r="B7"/>
  <c r="A7" s="1"/>
  <c r="B211"/>
  <c r="A211" s="1"/>
  <c r="B216"/>
  <c r="A216" s="1"/>
  <c r="B210"/>
  <c r="A210" s="1"/>
  <c r="B231"/>
  <c r="A231" s="1"/>
  <c r="B232"/>
  <c r="A232" s="1"/>
  <c r="B226"/>
  <c r="A226" s="1"/>
  <c r="B130"/>
  <c r="A130" s="1"/>
  <c r="B128"/>
  <c r="A128" s="1"/>
  <c r="B113"/>
  <c r="A113" s="1"/>
  <c r="B194"/>
  <c r="A194" s="1"/>
  <c r="B253"/>
  <c r="A253" s="1"/>
  <c r="B136"/>
  <c r="A136" s="1"/>
  <c r="B197"/>
  <c r="A197" s="1"/>
  <c r="B74"/>
  <c r="A74" s="1"/>
  <c r="B76"/>
  <c r="A76" s="1"/>
  <c r="B48"/>
  <c r="A48" s="1"/>
  <c r="B149"/>
  <c r="A149" s="1"/>
  <c r="B16"/>
  <c r="A16" s="1"/>
  <c r="B28"/>
  <c r="A28" s="1"/>
  <c r="B114"/>
  <c r="A114" s="1"/>
  <c r="B52"/>
  <c r="A52" s="1"/>
  <c r="B117"/>
  <c r="A117" s="1"/>
  <c r="B37"/>
  <c r="A37" s="1"/>
  <c r="B8"/>
  <c r="A8" s="1"/>
  <c r="B14"/>
  <c r="A14" s="1"/>
  <c r="B38"/>
  <c r="A38" s="1"/>
  <c r="B59"/>
  <c r="A59" s="1"/>
  <c r="B42"/>
  <c r="A42" s="1"/>
  <c r="B40"/>
  <c r="A40" s="1"/>
  <c r="B36"/>
  <c r="A36" s="1"/>
  <c r="B64"/>
  <c r="A64" s="1"/>
  <c r="B182"/>
  <c r="A182" s="1"/>
  <c r="B77"/>
  <c r="A77" s="1"/>
  <c r="B206"/>
  <c r="A206" s="1"/>
  <c r="B143"/>
  <c r="A143" s="1"/>
  <c r="B106"/>
  <c r="A106" s="1"/>
  <c r="B104"/>
  <c r="A104" s="1"/>
  <c r="B103"/>
  <c r="A103" s="1"/>
  <c r="B223"/>
  <c r="A223" s="1"/>
  <c r="B255"/>
  <c r="A255" s="1"/>
  <c r="B236"/>
  <c r="A236" s="1"/>
  <c r="B209"/>
  <c r="A209" s="1"/>
  <c r="B180"/>
  <c r="A180" s="1"/>
  <c r="B243"/>
  <c r="A243" s="1"/>
  <c r="B208"/>
  <c r="A208" s="1"/>
  <c r="B254"/>
  <c r="A254" s="1"/>
  <c r="B258"/>
  <c r="A258" s="1"/>
  <c r="B25"/>
  <c r="A25" s="1"/>
  <c r="B22"/>
  <c r="A22" s="1"/>
  <c r="B27"/>
  <c r="A27" s="1"/>
  <c r="B112"/>
  <c r="A112" s="1"/>
  <c r="B60"/>
  <c r="A60" s="1"/>
  <c r="B26"/>
  <c r="A26" s="1"/>
  <c r="B9"/>
  <c r="A9" s="1"/>
  <c r="B55"/>
  <c r="A55" s="1"/>
  <c r="B82"/>
  <c r="A82" s="1"/>
  <c r="B20"/>
  <c r="A20" s="1"/>
  <c r="B126"/>
  <c r="A126" s="1"/>
  <c r="B67"/>
  <c r="A67" s="1"/>
  <c r="B70"/>
  <c r="A70" s="1"/>
  <c r="B79"/>
  <c r="A79" s="1"/>
  <c r="B15"/>
  <c r="A15" s="1"/>
  <c r="B110"/>
  <c r="A110" s="1"/>
  <c r="B69"/>
  <c r="A69" s="1"/>
  <c r="B73"/>
  <c r="A73" s="1"/>
  <c r="B161"/>
  <c r="A161" s="1"/>
  <c r="B171"/>
  <c r="A171" s="1"/>
  <c r="B181"/>
  <c r="A181" s="1"/>
  <c r="B98"/>
  <c r="A98" s="1"/>
  <c r="B156"/>
  <c r="A156" s="1"/>
  <c r="B220"/>
  <c r="A220" s="1"/>
  <c r="B186"/>
  <c r="A186" s="1"/>
  <c r="B66"/>
  <c r="A66" s="1"/>
  <c r="B44"/>
  <c r="A44" s="1"/>
  <c r="A83"/>
  <c r="B83"/>
  <c r="B135"/>
  <c r="A135" s="1"/>
  <c r="B241"/>
  <c r="A241" s="1"/>
  <c r="B155"/>
  <c r="A155" s="1"/>
  <c r="B248"/>
  <c r="A248" s="1"/>
  <c r="B213"/>
  <c r="A213" s="1"/>
  <c r="B34"/>
  <c r="A34" s="1"/>
  <c r="B41"/>
  <c r="A41" s="1"/>
  <c r="B80"/>
  <c r="A80" s="1"/>
  <c r="B65"/>
  <c r="A65" s="1"/>
  <c r="B160"/>
  <c r="A160" s="1"/>
  <c r="B202"/>
  <c r="A202" s="1"/>
  <c r="B108"/>
  <c r="A108" s="1"/>
  <c r="B43"/>
  <c r="A43" s="1"/>
  <c r="B68"/>
  <c r="A68" s="1"/>
  <c r="B62"/>
  <c r="A62" s="1"/>
  <c r="B129"/>
  <c r="A129" s="1"/>
  <c r="B97"/>
  <c r="A97" s="1"/>
  <c r="B138"/>
  <c r="A138" s="1"/>
  <c r="B257"/>
  <c r="A257" s="1"/>
  <c r="B107"/>
  <c r="A107" s="1"/>
  <c r="B219"/>
  <c r="A219" s="1"/>
  <c r="B251"/>
  <c r="A251" s="1"/>
  <c r="B192"/>
  <c r="A192" s="1"/>
  <c r="B187"/>
  <c r="A187" s="1"/>
  <c r="B256"/>
  <c r="A256" s="1"/>
  <c r="B233"/>
  <c r="A233" s="1"/>
  <c r="B238"/>
  <c r="A238" s="1"/>
  <c r="B158"/>
  <c r="A158" s="1"/>
  <c r="B93"/>
  <c r="A93" s="1"/>
  <c r="B204"/>
  <c r="A204" s="1"/>
  <c r="B193"/>
  <c r="A193" s="1"/>
  <c r="B175"/>
  <c r="A175" s="1"/>
  <c r="B183"/>
  <c r="A183" s="1"/>
  <c r="B249"/>
  <c r="A249" s="1"/>
  <c r="B259"/>
  <c r="A259" s="1"/>
  <c r="B260"/>
  <c r="A260" s="1"/>
  <c r="B10"/>
  <c r="A10" s="1"/>
  <c r="B46"/>
  <c r="A46" s="1"/>
  <c r="B61"/>
  <c r="A61" s="1"/>
  <c r="B88"/>
  <c r="A88" s="1"/>
  <c r="B184"/>
  <c r="A184" s="1"/>
  <c r="B178"/>
  <c r="A178" s="1"/>
  <c r="B230"/>
  <c r="A230" s="1"/>
  <c r="B153"/>
  <c r="A153" s="1"/>
  <c r="B85"/>
  <c r="A85" s="1"/>
  <c r="B163"/>
  <c r="A163" s="1"/>
  <c r="B63"/>
  <c r="A63" s="1"/>
  <c r="B167"/>
  <c r="A167" s="1"/>
  <c r="B84"/>
  <c r="A84" s="1"/>
  <c r="B189"/>
  <c r="A189" s="1"/>
  <c r="B94"/>
  <c r="A94" s="1"/>
  <c r="A229"/>
  <c r="B229"/>
  <c r="B87"/>
  <c r="A87" s="1"/>
  <c r="B89"/>
  <c r="A89" s="1"/>
  <c r="A150"/>
  <c r="B150"/>
  <c r="B75"/>
  <c r="A75" s="1"/>
  <c r="B101"/>
  <c r="A101" s="1"/>
  <c r="A165"/>
  <c r="B165"/>
  <c r="A245"/>
  <c r="B245"/>
  <c r="A234"/>
  <c r="B234"/>
  <c r="A239"/>
  <c r="B239"/>
  <c r="B195"/>
  <c r="A195" s="1"/>
  <c r="B198"/>
  <c r="A198" s="1"/>
  <c r="B177"/>
  <c r="A177" s="1"/>
  <c r="B50"/>
  <c r="A50" s="1"/>
  <c r="B57"/>
  <c r="A57" s="1"/>
  <c r="B179"/>
  <c r="A179" s="1"/>
  <c r="B215"/>
  <c r="A215" s="1"/>
  <c r="B30"/>
  <c r="A30" s="1"/>
  <c r="B29"/>
  <c r="A29" s="1"/>
  <c r="B32"/>
  <c r="A32" s="1"/>
  <c r="B222"/>
  <c r="A222" s="1"/>
  <c r="B95"/>
  <c r="A95" s="1"/>
  <c r="B205"/>
  <c r="A205" s="1"/>
  <c r="B47"/>
  <c r="A47" s="1"/>
  <c r="B176"/>
  <c r="A176" s="1"/>
  <c r="B144"/>
  <c r="A144" s="1"/>
  <c r="B199"/>
  <c r="A199" s="1"/>
  <c r="B203"/>
  <c r="A203" s="1"/>
  <c r="B56"/>
  <c r="A56" s="1"/>
  <c r="B72"/>
  <c r="A72" s="1"/>
  <c r="B90"/>
  <c r="A90" s="1"/>
  <c r="B124"/>
  <c r="A124" s="1"/>
  <c r="B122"/>
  <c r="A122" s="1"/>
  <c r="B53"/>
  <c r="A53" s="1"/>
  <c r="B173"/>
  <c r="A173" s="1"/>
  <c r="B252"/>
  <c r="A252" s="1"/>
  <c r="B168"/>
  <c r="A168" s="1"/>
  <c r="B58"/>
  <c r="A58" s="1"/>
  <c r="B170"/>
  <c r="A170" s="1"/>
  <c r="B162"/>
  <c r="A162" s="1"/>
  <c r="B19"/>
  <c r="A19" s="1"/>
  <c r="B17"/>
  <c r="A17" s="1"/>
  <c r="B54"/>
  <c r="A54" s="1"/>
  <c r="B91"/>
  <c r="A91" s="1"/>
  <c r="B92"/>
  <c r="A92" s="1"/>
  <c r="B78"/>
  <c r="A78" s="1"/>
  <c r="B145"/>
  <c r="A145" s="1"/>
  <c r="B141"/>
  <c r="A141" s="1"/>
  <c r="B218"/>
  <c r="A218" s="1"/>
  <c r="B212"/>
  <c r="A212" s="1"/>
</calcChain>
</file>

<file path=xl/sharedStrings.xml><?xml version="1.0" encoding="utf-8"?>
<sst xmlns="http://schemas.openxmlformats.org/spreadsheetml/2006/main" count="1768" uniqueCount="370">
  <si>
    <t>Player</t>
  </si>
  <si>
    <t>School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</si>
  <si>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</si>
  <si>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</si>
  <si>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</si>
  <si>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</si>
  <si>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</si>
  <si>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</si>
  <si>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</si>
  <si>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</si>
  <si>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</si>
  <si>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</si>
  <si>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</si>
  <si>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</si>
  <si>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</si>
  <si>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</si>
  <si>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</si>
  <si>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</si>
  <si>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</si>
  <si>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</si>
  <si>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</si>
  <si>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</si>
  <si>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</si>
  <si>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</si>
  <si>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</si>
  <si>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</si>
  <si>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</si>
  <si>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</si>
  <si>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</si>
  <si>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</si>
  <si>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</si>
  <si>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</si>
  <si>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</si>
  <si>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Butler</t>
  </si>
  <si>
    <t>McAllen</t>
  </si>
  <si>
    <t>Mission</t>
  </si>
  <si>
    <t>Harlingen</t>
  </si>
  <si>
    <t>Harlingen South</t>
  </si>
  <si>
    <t>Donna North</t>
  </si>
  <si>
    <t>Mercedes</t>
  </si>
  <si>
    <t>PSJA</t>
  </si>
  <si>
    <t>Oct 24-25</t>
  </si>
  <si>
    <t>Edcouch</t>
  </si>
  <si>
    <t>Pioneer</t>
  </si>
  <si>
    <t>Tierra</t>
  </si>
  <si>
    <t>M Cristo</t>
  </si>
  <si>
    <t>T Butler</t>
  </si>
  <si>
    <t>T Del Sol</t>
  </si>
  <si>
    <t>Brwnsvll</t>
  </si>
  <si>
    <t>L Lagos</t>
  </si>
  <si>
    <t>H Trails</t>
  </si>
  <si>
    <t>Llano G</t>
  </si>
  <si>
    <t>Olympics</t>
  </si>
  <si>
    <t>Laredo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</si>
  <si>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</si>
  <si>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</si>
  <si>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</si>
  <si>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</si>
  <si>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</si>
  <si>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</si>
  <si>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</si>
  <si>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</si>
  <si>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</si>
  <si>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</si>
  <si>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</si>
  <si>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Lyford</t>
  </si>
  <si>
    <t>Hidalgo</t>
  </si>
  <si>
    <t>St Joseph Academy</t>
  </si>
  <si>
    <t>Non</t>
  </si>
  <si>
    <t>PSJA Southwest</t>
  </si>
  <si>
    <t>Sep 25-26</t>
  </si>
  <si>
    <t>Oct 2-3</t>
  </si>
  <si>
    <t>Oct 9-10</t>
  </si>
  <si>
    <t>Oct 16-17</t>
  </si>
  <si>
    <t>Oct 23-24</t>
  </si>
  <si>
    <t>Oct 30-31</t>
  </si>
  <si>
    <t>VICC</t>
  </si>
  <si>
    <t>Nov 6-7</t>
  </si>
  <si>
    <t>Nov 20-21</t>
  </si>
  <si>
    <t>Feb 12-13</t>
  </si>
  <si>
    <t>Republic</t>
  </si>
  <si>
    <t>Club of Tex</t>
  </si>
  <si>
    <t>Feb 19-20</t>
  </si>
  <si>
    <t>Mar 4-5</t>
  </si>
  <si>
    <t>Jan 15-16</t>
  </si>
  <si>
    <t>Jan 29-30</t>
  </si>
  <si>
    <t>Feb 29</t>
  </si>
  <si>
    <t>Ana Jose Erana</t>
  </si>
  <si>
    <t>Mariana Flores</t>
  </si>
  <si>
    <t>Raquel Flores</t>
  </si>
  <si>
    <t>Laura Rodriguez</t>
  </si>
  <si>
    <t>Christina Shinn-Roldan</t>
  </si>
  <si>
    <t>Julie Lucio</t>
  </si>
  <si>
    <t>Alejandra Rodriguez</t>
  </si>
  <si>
    <t>Kimberly Garcia</t>
  </si>
  <si>
    <t>Victoria Garcia</t>
  </si>
  <si>
    <t>Leah Lerma</t>
  </si>
  <si>
    <t>Mia Lerma</t>
  </si>
  <si>
    <t>Silvia Barrientos</t>
  </si>
  <si>
    <t>Andrea Laca</t>
  </si>
  <si>
    <t>Miriam Ibarra</t>
  </si>
  <si>
    <t>Laryssa Fuentes</t>
  </si>
  <si>
    <t>WD</t>
  </si>
  <si>
    <t>NS</t>
  </si>
  <si>
    <t>Amanda Alvarez</t>
  </si>
  <si>
    <t>Kendra Wiley</t>
  </si>
  <si>
    <t>Kaylee Balli</t>
  </si>
  <si>
    <t>Andrea Pimentel</t>
  </si>
  <si>
    <t>Christine Vega</t>
  </si>
  <si>
    <t>Michelle Raya</t>
  </si>
  <si>
    <t>Briana Silerio</t>
  </si>
  <si>
    <t>Issel Flores</t>
  </si>
  <si>
    <t>Klarissa Farias</t>
  </si>
  <si>
    <t>Kaitlyn Ramirez</t>
  </si>
  <si>
    <t>Brittany Sepulveda</t>
  </si>
  <si>
    <t>Abigail Magallan</t>
  </si>
  <si>
    <t>Clarissa A Vela</t>
  </si>
  <si>
    <t>Elizabeth Conchola</t>
  </si>
  <si>
    <t>Rayza Benitez</t>
  </si>
  <si>
    <t>Jasmine Gonzalez</t>
  </si>
  <si>
    <t>Samantha Garza</t>
  </si>
  <si>
    <t>Dulce Hernandez</t>
  </si>
  <si>
    <t>Thais Blancarte</t>
  </si>
  <si>
    <t>Briana Garza</t>
  </si>
  <si>
    <t>Emily Whalen</t>
  </si>
  <si>
    <t>Brianna Munoz</t>
  </si>
  <si>
    <t>Josie Garcia</t>
  </si>
  <si>
    <t>Alyssa Hurtado</t>
  </si>
  <si>
    <t>Alexis Gutierrez</t>
  </si>
  <si>
    <t>Isabel Prado</t>
  </si>
  <si>
    <t>Kay Ibarra</t>
  </si>
  <si>
    <t>Micaela Leandro</t>
  </si>
  <si>
    <t>Hanna Greer</t>
  </si>
  <si>
    <t>Anais Mendiola</t>
  </si>
  <si>
    <t>Lucy Lopez</t>
  </si>
  <si>
    <t>Karla Martinez</t>
  </si>
  <si>
    <t>Jaqueline Reyes</t>
  </si>
  <si>
    <t>Jiselle Acosta</t>
  </si>
  <si>
    <t>Kristi Villanueva</t>
  </si>
  <si>
    <t>Jackie Garcia</t>
  </si>
  <si>
    <t>Norma Chapa</t>
  </si>
  <si>
    <t>Lilian Montemayor</t>
  </si>
  <si>
    <t>Mia Martinez</t>
  </si>
  <si>
    <t>Selina Ozuna</t>
  </si>
  <si>
    <t>Crystal Hurtado</t>
  </si>
  <si>
    <t>Aliyah Guzman</t>
  </si>
  <si>
    <t>Kristen Livingston</t>
  </si>
  <si>
    <t>Jackie Campos</t>
  </si>
  <si>
    <t>Beatriz Chavez</t>
  </si>
  <si>
    <t>Deborah Chavira</t>
  </si>
  <si>
    <t>Lisett Salinas</t>
  </si>
  <si>
    <t>Karenah Olivarez</t>
  </si>
  <si>
    <t>Alex Serrato</t>
  </si>
  <si>
    <t>Alex Sagredo</t>
  </si>
  <si>
    <t>Baylee Vasquez</t>
  </si>
  <si>
    <t>Vanessa Arevalo</t>
  </si>
  <si>
    <t>Catherine Trevino</t>
  </si>
  <si>
    <t>Cameron Rodriguez</t>
  </si>
  <si>
    <t>Katrina Sanchez</t>
  </si>
  <si>
    <t>Ronika Galvan</t>
  </si>
  <si>
    <t>Valarie Garza</t>
  </si>
  <si>
    <t>Julie Alvarez</t>
  </si>
  <si>
    <t>Samantha Raygoza</t>
  </si>
  <si>
    <t>Kalyn Stevans</t>
  </si>
  <si>
    <t>Julissa Molina</t>
  </si>
  <si>
    <t>Amanda Shinn-Roldan</t>
  </si>
  <si>
    <t>Jaqueline Pena</t>
  </si>
  <si>
    <t>Paulina Flores</t>
  </si>
  <si>
    <t>Carolina Cantu</t>
  </si>
  <si>
    <t>Natalie Marquez</t>
  </si>
  <si>
    <t>Aileen Castaneda</t>
  </si>
  <si>
    <t>Becky Rodriguez</t>
  </si>
  <si>
    <t>Carina Hernandez</t>
  </si>
  <si>
    <t>Linsey Garza</t>
  </si>
  <si>
    <t>Ashley Briseno</t>
  </si>
  <si>
    <t>Maria Guajardo</t>
  </si>
  <si>
    <t>Mayte Salinas</t>
  </si>
  <si>
    <t>Eva Acevedo</t>
  </si>
  <si>
    <t>DQ</t>
  </si>
  <si>
    <t>Samantha Diaz</t>
  </si>
  <si>
    <t>Lauren Perez</t>
  </si>
  <si>
    <t>Daniella Cantu</t>
  </si>
  <si>
    <t>Tyler Perez</t>
  </si>
  <si>
    <t>Viviana Hernandez</t>
  </si>
  <si>
    <t>Karyme Medina</t>
  </si>
  <si>
    <t>Roxanna Sanchez</t>
  </si>
  <si>
    <t>Alexis Rodriguez</t>
  </si>
  <si>
    <t>Paola Fernandez</t>
  </si>
  <si>
    <t>Marla Zarate</t>
  </si>
  <si>
    <t>Sophia Fernandez</t>
  </si>
  <si>
    <t>Ceci Garza</t>
  </si>
  <si>
    <t>Christina Alvarez</t>
  </si>
  <si>
    <t>Aylin Chavez</t>
  </si>
  <si>
    <t>Sarahi Turrubiates</t>
  </si>
  <si>
    <t>Montse Banda</t>
  </si>
  <si>
    <t>Ashley Campos</t>
  </si>
  <si>
    <t>Anika Hovda</t>
  </si>
  <si>
    <t>Anna Palacios</t>
  </si>
  <si>
    <t>Tiffany Cardenas</t>
  </si>
  <si>
    <t>Michelle Mata</t>
  </si>
  <si>
    <t>Brigette Krause</t>
  </si>
  <si>
    <t>Natalia Gonzalez</t>
  </si>
  <si>
    <t>Alicia Dominguez</t>
  </si>
  <si>
    <t>Sofie Rangel</t>
  </si>
  <si>
    <t>Keren De La Rosa</t>
  </si>
  <si>
    <t>Hannah Rodriguez</t>
  </si>
  <si>
    <t>Jesee Avila</t>
  </si>
  <si>
    <t>Kathia Rivas</t>
  </si>
  <si>
    <t>Claire Cherrington</t>
  </si>
  <si>
    <t>Allie Montano</t>
  </si>
  <si>
    <t>Danielle Rodriguez</t>
  </si>
  <si>
    <t>Johana Belmares</t>
  </si>
  <si>
    <t>Harumi Gutierrez</t>
  </si>
  <si>
    <t>cancelled</t>
  </si>
  <si>
    <t>Adriana Gonzalez</t>
  </si>
  <si>
    <t>Maddie Treu</t>
  </si>
  <si>
    <t>Cami Cantu</t>
  </si>
  <si>
    <t>Rebecca Livigni</t>
  </si>
  <si>
    <t>Aisha Hernandez</t>
  </si>
  <si>
    <t>Christina Gonzalez</t>
  </si>
  <si>
    <t>Felicia Hernandez</t>
  </si>
  <si>
    <t>NC</t>
  </si>
  <si>
    <t>Sophia Canche</t>
  </si>
  <si>
    <t>Isabella Carmona</t>
  </si>
  <si>
    <t>La Grulla</t>
  </si>
  <si>
    <t>Paola Ibarra</t>
  </si>
  <si>
    <t>Kayla Quintanilla</t>
  </si>
  <si>
    <t>Emilee Lopez</t>
  </si>
  <si>
    <t>Frida Lopez</t>
  </si>
  <si>
    <t>Maria Guerrero</t>
  </si>
  <si>
    <t>Roxy Vela</t>
  </si>
  <si>
    <t>Natasha Gonzalez</t>
  </si>
  <si>
    <t>rained out</t>
  </si>
  <si>
    <t>Larissa Guerra</t>
  </si>
  <si>
    <t>Kendra Benitez</t>
  </si>
  <si>
    <t>Mariana Garcia</t>
  </si>
  <si>
    <t>Beatriz Rodriguez</t>
  </si>
  <si>
    <t>Danyella Rocha</t>
  </si>
  <si>
    <t>Josane Aponte</t>
  </si>
  <si>
    <t>Olivia Vela</t>
  </si>
  <si>
    <t>Ariel Chavana</t>
  </si>
  <si>
    <t>Annika Ellrott</t>
  </si>
  <si>
    <t>Alicia Garza</t>
  </si>
  <si>
    <t>Emery Santos</t>
  </si>
  <si>
    <t>Andrea Saenz</t>
  </si>
  <si>
    <t>Jacqueline Vittatoe</t>
  </si>
  <si>
    <t>Landry Munoz</t>
  </si>
  <si>
    <t>Lauren Garcia</t>
  </si>
  <si>
    <t>Mary Jane Gonzalez</t>
  </si>
  <si>
    <t>Nataly Vega</t>
  </si>
  <si>
    <t>Audrey Cantu</t>
  </si>
  <si>
    <t>Sarah Yzaguirre</t>
  </si>
  <si>
    <t>Miranda Medrano</t>
  </si>
  <si>
    <t>Taylor Villalobos</t>
  </si>
  <si>
    <t>Elizabeth Garza</t>
  </si>
  <si>
    <t>Gabriella Oropez</t>
  </si>
  <si>
    <t>Natalie Lopez</t>
  </si>
  <si>
    <t>Ysabella Guerra</t>
  </si>
  <si>
    <t>Miranda Guerrero</t>
  </si>
  <si>
    <t>Anica Arce</t>
  </si>
  <si>
    <t>Fathima Avila</t>
  </si>
  <si>
    <t>Jacqueline Tijerina</t>
  </si>
  <si>
    <t>Annie Cantu</t>
  </si>
  <si>
    <t>Micaela Mireles</t>
  </si>
  <si>
    <t>Tabitha Villarreal</t>
  </si>
  <si>
    <t>Gabrielle Gomez</t>
  </si>
  <si>
    <t>Samantha Ramos</t>
  </si>
  <si>
    <t>Natalie Cardenas</t>
  </si>
  <si>
    <t>Flor Rojas</t>
  </si>
  <si>
    <t>Meagan Nichols</t>
  </si>
  <si>
    <t>Summer Vela</t>
  </si>
  <si>
    <t>Emily Hernandez</t>
  </si>
  <si>
    <t>Jaymee Gonzalez</t>
  </si>
  <si>
    <t>Michelle Medina</t>
  </si>
  <si>
    <t>Brianna Rivera</t>
  </si>
  <si>
    <t>Natalie Reyes</t>
  </si>
  <si>
    <t>Sarah Sifuentes</t>
  </si>
  <si>
    <t>Kristen Guillen</t>
  </si>
  <si>
    <t>Rebecca Velazquez</t>
  </si>
  <si>
    <t>Diamond Marroquin</t>
  </si>
  <si>
    <t>Julissa Gonzalez</t>
  </si>
  <si>
    <t>Bailee Escobedo</t>
  </si>
  <si>
    <t>Victoria Torres</t>
  </si>
  <si>
    <t>Cindy Cantu</t>
  </si>
  <si>
    <t>Abby Sanchez</t>
  </si>
  <si>
    <t>Khaila Zamora</t>
  </si>
  <si>
    <t>Tatiana Wolfe</t>
  </si>
  <si>
    <t>Emily Lopez</t>
  </si>
  <si>
    <t>Zemirah Torres</t>
  </si>
  <si>
    <t>Adriane Giselle Aviles</t>
  </si>
  <si>
    <t>NISD/SA</t>
  </si>
  <si>
    <t>Sarah Villarreal</t>
  </si>
  <si>
    <t>Carolina Cerda</t>
  </si>
  <si>
    <t>Natashia Gonzalez</t>
  </si>
  <si>
    <t>Gabby Cisneros</t>
  </si>
  <si>
    <t>Ana Islas</t>
  </si>
  <si>
    <t>Progreso</t>
  </si>
  <si>
    <t>Alondra Torrez</t>
  </si>
  <si>
    <t>Ulysa Martinez</t>
  </si>
  <si>
    <t>Elizabeth Camarena</t>
  </si>
  <si>
    <t>Diana Espinoza</t>
  </si>
  <si>
    <t>Jacky Valenzuela</t>
  </si>
  <si>
    <t>Iliana Alvarado</t>
  </si>
  <si>
    <t>Giovanna Ramirez</t>
  </si>
  <si>
    <t>Angelica Rodriguez</t>
  </si>
  <si>
    <t>PSJA ISD</t>
  </si>
  <si>
    <t>Feb 24&amp;27</t>
  </si>
  <si>
    <t>Apr 4-5</t>
  </si>
  <si>
    <t>Mar 21-24</t>
  </si>
  <si>
    <t>Sofia de la Garza</t>
  </si>
  <si>
    <t>Alexa de la Lama</t>
  </si>
  <si>
    <t>Miranda Peralez</t>
  </si>
  <si>
    <t>Brittany Garza</t>
  </si>
  <si>
    <t>Paola Gonzalez</t>
  </si>
  <si>
    <t>Gabriella Osuna</t>
  </si>
  <si>
    <t>Arixel Eguia</t>
  </si>
  <si>
    <t>Conf &amp; Div</t>
  </si>
  <si>
    <t>No. of Tour</t>
  </si>
  <si>
    <t>Does not count</t>
  </si>
  <si>
    <t>for avgs</t>
  </si>
  <si>
    <t>32-3A</t>
  </si>
  <si>
    <t>32-4A</t>
  </si>
  <si>
    <t>32-5A</t>
  </si>
  <si>
    <t>31-5A</t>
  </si>
  <si>
    <t>32-6A</t>
  </si>
  <si>
    <t>30-6A</t>
  </si>
  <si>
    <t>31-6A</t>
  </si>
  <si>
    <t>played</t>
  </si>
  <si>
    <t>Oralia de la Cruz</t>
  </si>
  <si>
    <t>Anahi Silva</t>
  </si>
  <si>
    <t>Claire Gomez</t>
  </si>
  <si>
    <t>Linda Ayala</t>
  </si>
  <si>
    <t>Karla Vargas</t>
  </si>
  <si>
    <t>Demi Juarez</t>
  </si>
  <si>
    <t>Karina Rodriguez</t>
  </si>
  <si>
    <t>Allison Aguilar</t>
  </si>
  <si>
    <t>Angela Salvatierra</t>
  </si>
  <si>
    <t>Genesis Garza</t>
  </si>
  <si>
    <t>Ashlee Moreno</t>
  </si>
  <si>
    <t>Brianna Gracia</t>
  </si>
  <si>
    <t>Angela Martinez</t>
  </si>
  <si>
    <t>NO VALLEY</t>
  </si>
  <si>
    <t>TEAMS PLAYED</t>
  </si>
  <si>
    <t>Nicole Silva</t>
  </si>
  <si>
    <t>Rachel Vargas</t>
  </si>
  <si>
    <t>Alondra Acosta</t>
  </si>
  <si>
    <t>Maria Garza</t>
  </si>
  <si>
    <t>Vanessa Vargas</t>
  </si>
  <si>
    <t>Sofia Martinez</t>
  </si>
  <si>
    <t>Daniela Marroquin</t>
  </si>
  <si>
    <t>Yelitza Saenz</t>
  </si>
  <si>
    <t>Cinthya Sandoval</t>
  </si>
  <si>
    <t>Aylin Alaniz</t>
  </si>
  <si>
    <t>Robin Castillo</t>
  </si>
  <si>
    <t>Maritz Garcia</t>
  </si>
  <si>
    <t>Katelyn Castro</t>
  </si>
  <si>
    <t>Ferin Hinojosa</t>
  </si>
  <si>
    <t>Victoria Salinas</t>
  </si>
  <si>
    <t>Alex Soto</t>
  </si>
  <si>
    <t>Alissa Ruiz</t>
  </si>
  <si>
    <t>Maria Salazar</t>
  </si>
  <si>
    <t>Kassandra Chapa</t>
  </si>
  <si>
    <t>Kayla Gomez</t>
  </si>
  <si>
    <t>Glenda Lugo</t>
  </si>
  <si>
    <t>Leanza Trevino</t>
  </si>
  <si>
    <t>Yamileth Trevino</t>
  </si>
  <si>
    <t>Cindy Nunez</t>
  </si>
  <si>
    <t>NR</t>
  </si>
  <si>
    <t>Rank</t>
  </si>
  <si>
    <r>
      <rPr>
        <b/>
        <sz val="10"/>
        <color rgb="FF7030A0"/>
        <rFont val="Arial"/>
        <family val="2"/>
      </rPr>
      <t>MVP</t>
    </r>
    <r>
      <rPr>
        <b/>
        <sz val="10"/>
        <rFont val="Arial"/>
        <family val="2"/>
      </rPr>
      <t xml:space="preserve">     </t>
    </r>
    <r>
      <rPr>
        <b/>
        <sz val="10"/>
        <color rgb="FF006600"/>
        <rFont val="Arial"/>
        <family val="2"/>
      </rPr>
      <t>1st Team</t>
    </r>
    <r>
      <rPr>
        <b/>
        <sz val="10"/>
        <rFont val="Arial"/>
        <family val="2"/>
      </rPr>
      <t xml:space="preserve">     </t>
    </r>
    <r>
      <rPr>
        <b/>
        <sz val="10"/>
        <color rgb="FFFF9900"/>
        <rFont val="Arial"/>
        <family val="2"/>
      </rPr>
      <t>2nd Team</t>
    </r>
    <r>
      <rPr>
        <b/>
        <sz val="10"/>
        <rFont val="Arial"/>
        <family val="2"/>
      </rPr>
      <t xml:space="preserve">     </t>
    </r>
    <r>
      <rPr>
        <b/>
        <sz val="10"/>
        <color rgb="FFFF5050"/>
        <rFont val="Arial"/>
        <family val="2"/>
      </rPr>
      <t>3rd Team</t>
    </r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</si>
</sst>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sz val="5"/>
      <color theme="0"/>
      <name val="Arial"/>
      <family val="2"/>
    </font>
    <font>
      <b/>
      <sz val="8"/>
      <color theme="0"/>
      <name val="Arial"/>
      <family val="2"/>
    </font>
    <font>
      <b/>
      <sz val="5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5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u/>
      <sz val="8"/>
      <name val="Arial"/>
      <family val="2"/>
    </font>
    <font>
      <b/>
      <sz val="10"/>
      <color rgb="FFFF5050"/>
      <name val="Arial"/>
      <family val="2"/>
    </font>
    <font>
      <b/>
      <sz val="10"/>
      <color rgb="FF006600"/>
      <name val="Arial"/>
      <family val="2"/>
    </font>
    <font>
      <b/>
      <sz val="10"/>
      <color rgb="FFFF9900"/>
      <name val="Arial"/>
      <family val="2"/>
    </font>
    <font>
      <b/>
      <sz val="10"/>
      <color rgb="FF7030A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66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16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2" fillId="8" borderId="4" xfId="0" applyNumberFormat="1" applyFont="1" applyFill="1" applyBorder="1" applyAlignment="1" applyProtection="1">
      <alignment horizontal="center" vertical="top"/>
    </xf>
    <xf numFmtId="0" fontId="11" fillId="6" borderId="5" xfId="0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16" fontId="12" fillId="8" borderId="6" xfId="0" quotePrefix="1" applyNumberFormat="1" applyFont="1" applyFill="1" applyBorder="1" applyAlignment="1" applyProtection="1">
      <alignment horizontal="center" vertical="top"/>
    </xf>
    <xf numFmtId="0" fontId="11" fillId="6" borderId="7" xfId="0" quotePrefix="1" applyNumberFormat="1" applyFont="1" applyFill="1" applyBorder="1" applyAlignment="1" applyProtection="1">
      <alignment horizontal="center" vertical="top"/>
    </xf>
    <xf numFmtId="0" fontId="13" fillId="10" borderId="5" xfId="0" applyNumberFormat="1" applyFont="1" applyFill="1" applyBorder="1" applyAlignment="1" applyProtection="1">
      <alignment horizontal="center" vertical="top"/>
    </xf>
    <xf numFmtId="0" fontId="12" fillId="9" borderId="4" xfId="0" applyNumberFormat="1" applyFont="1" applyFill="1" applyBorder="1" applyAlignment="1" applyProtection="1">
      <alignment horizontal="center" vertical="top"/>
    </xf>
    <xf numFmtId="0" fontId="12" fillId="5" borderId="4" xfId="0" applyNumberFormat="1" applyFont="1" applyFill="1" applyBorder="1" applyAlignment="1" applyProtection="1">
      <alignment horizontal="center" vertical="top"/>
    </xf>
    <xf numFmtId="0" fontId="8" fillId="9" borderId="4" xfId="0" applyNumberFormat="1" applyFont="1" applyFill="1" applyBorder="1" applyAlignment="1" applyProtection="1">
      <alignment horizontal="center" vertical="top"/>
    </xf>
    <xf numFmtId="16" fontId="12" fillId="9" borderId="6" xfId="0" quotePrefix="1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8" fillId="9" borderId="6" xfId="0" quotePrefix="1" applyNumberFormat="1" applyFont="1" applyFill="1" applyBorder="1" applyAlignment="1" applyProtection="1">
      <alignment horizontal="center" vertical="top"/>
    </xf>
    <xf numFmtId="0" fontId="13" fillId="7" borderId="4" xfId="0" applyNumberFormat="1" applyFont="1" applyFill="1" applyBorder="1" applyAlignment="1" applyProtection="1">
      <alignment horizontal="center" vertical="top"/>
    </xf>
    <xf numFmtId="0" fontId="9" fillId="7" borderId="4" xfId="0" applyNumberFormat="1" applyFont="1" applyFill="1" applyBorder="1" applyAlignment="1" applyProtection="1">
      <alignment horizontal="center" vertical="top"/>
    </xf>
    <xf numFmtId="16" fontId="13" fillId="7" borderId="6" xfId="0" quotePrefix="1" applyNumberFormat="1" applyFont="1" applyFill="1" applyBorder="1" applyAlignment="1" applyProtection="1">
      <alignment horizontal="center" vertical="top"/>
    </xf>
    <xf numFmtId="16" fontId="9" fillId="7" borderId="4" xfId="0" quotePrefix="1" applyNumberFormat="1" applyFont="1" applyFill="1" applyBorder="1" applyAlignment="1" applyProtection="1">
      <alignment horizontal="center" vertical="top"/>
    </xf>
    <xf numFmtId="0" fontId="12" fillId="11" borderId="5" xfId="0" applyNumberFormat="1" applyFont="1" applyFill="1" applyBorder="1" applyAlignment="1" applyProtection="1">
      <alignment horizontal="center" vertical="top"/>
    </xf>
    <xf numFmtId="0" fontId="12" fillId="11" borderId="7" xfId="0" quotePrefix="1" applyNumberFormat="1" applyFont="1" applyFill="1" applyBorder="1" applyAlignment="1" applyProtection="1">
      <alignment horizontal="center" vertical="top"/>
    </xf>
    <xf numFmtId="16" fontId="12" fillId="5" borderId="6" xfId="0" quotePrefix="1" applyNumberFormat="1" applyFont="1" applyFill="1" applyBorder="1" applyAlignment="1" applyProtection="1">
      <alignment horizontal="center" vertical="top"/>
    </xf>
    <xf numFmtId="0" fontId="12" fillId="13" borderId="4" xfId="0" applyNumberFormat="1" applyFont="1" applyFill="1" applyBorder="1" applyAlignment="1" applyProtection="1">
      <alignment horizontal="center" vertical="top"/>
    </xf>
    <xf numFmtId="16" fontId="12" fillId="13" borderId="6" xfId="0" quotePrefix="1" applyNumberFormat="1" applyFont="1" applyFill="1" applyBorder="1" applyAlignment="1" applyProtection="1">
      <alignment horizontal="center" vertical="top"/>
    </xf>
    <xf numFmtId="0" fontId="12" fillId="4" borderId="4" xfId="0" applyNumberFormat="1" applyFont="1" applyFill="1" applyBorder="1" applyAlignment="1" applyProtection="1">
      <alignment horizontal="center" vertical="top"/>
    </xf>
    <xf numFmtId="16" fontId="12" fillId="4" borderId="6" xfId="0" applyNumberFormat="1" applyFont="1" applyFill="1" applyBorder="1" applyAlignment="1" applyProtection="1">
      <alignment horizontal="center" vertical="top"/>
    </xf>
    <xf numFmtId="0" fontId="14" fillId="5" borderId="4" xfId="0" applyNumberFormat="1" applyFont="1" applyFill="1" applyBorder="1" applyAlignment="1" applyProtection="1">
      <alignment horizontal="center" vertical="top"/>
    </xf>
    <xf numFmtId="16" fontId="14" fillId="5" borderId="6" xfId="0" quotePrefix="1" applyNumberFormat="1" applyFont="1" applyFill="1" applyBorder="1" applyAlignment="1" applyProtection="1">
      <alignment horizontal="center" vertical="top"/>
    </xf>
    <xf numFmtId="0" fontId="12" fillId="14" borderId="4" xfId="0" applyNumberFormat="1" applyFont="1" applyFill="1" applyBorder="1" applyAlignment="1" applyProtection="1">
      <alignment horizontal="center" vertical="top"/>
    </xf>
    <xf numFmtId="16" fontId="12" fillId="14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quotePrefix="1" applyNumberFormat="1" applyFont="1" applyFill="1" applyBorder="1" applyAlignment="1" applyProtection="1">
      <alignment horizontal="center" vertical="top"/>
    </xf>
    <xf numFmtId="0" fontId="12" fillId="15" borderId="4" xfId="0" applyNumberFormat="1" applyFont="1" applyFill="1" applyBorder="1" applyAlignment="1" applyProtection="1">
      <alignment horizontal="center" vertical="top"/>
    </xf>
    <xf numFmtId="16" fontId="12" fillId="15" borderId="6" xfId="0" quotePrefix="1" applyNumberFormat="1" applyFont="1" applyFill="1" applyBorder="1" applyAlignment="1" applyProtection="1">
      <alignment horizontal="center" vertical="top"/>
    </xf>
    <xf numFmtId="0" fontId="5" fillId="14" borderId="1" xfId="0" applyNumberFormat="1" applyFont="1" applyFill="1" applyBorder="1" applyAlignment="1" applyProtection="1">
      <alignment horizontal="center" vertical="center"/>
    </xf>
    <xf numFmtId="0" fontId="14" fillId="14" borderId="1" xfId="0" applyNumberFormat="1" applyFont="1" applyFill="1" applyBorder="1" applyAlignment="1" applyProtection="1">
      <alignment horizontal="center" vertical="center"/>
    </xf>
    <xf numFmtId="0" fontId="12" fillId="11" borderId="1" xfId="0" applyNumberFormat="1" applyFont="1" applyFill="1" applyBorder="1" applyAlignment="1" applyProtection="1">
      <alignment horizontal="center" vertical="center"/>
    </xf>
    <xf numFmtId="0" fontId="12" fillId="12" borderId="1" xfId="0" applyNumberFormat="1" applyFont="1" applyFill="1" applyBorder="1" applyAlignment="1" applyProtection="1">
      <alignment horizontal="center" vertical="center"/>
    </xf>
    <xf numFmtId="0" fontId="12" fillId="12" borderId="1" xfId="0" quotePrefix="1" applyNumberFormat="1" applyFont="1" applyFill="1" applyBorder="1" applyAlignment="1" applyProtection="1">
      <alignment horizontal="center" vertical="top"/>
    </xf>
    <xf numFmtId="1" fontId="15" fillId="0" borderId="4" xfId="0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4" borderId="1" xfId="0" applyNumberFormat="1" applyFont="1" applyFill="1" applyBorder="1" applyAlignment="1" applyProtection="1">
      <alignment horizontal="center" vertical="top"/>
    </xf>
    <xf numFmtId="0" fontId="12" fillId="16" borderId="4" xfId="0" applyNumberFormat="1" applyFont="1" applyFill="1" applyBorder="1" applyAlignment="1" applyProtection="1">
      <alignment horizontal="center" vertical="top"/>
    </xf>
    <xf numFmtId="16" fontId="12" fillId="16" borderId="6" xfId="0" quotePrefix="1" applyNumberFormat="1" applyFont="1" applyFill="1" applyBorder="1" applyAlignment="1" applyProtection="1">
      <alignment horizontal="center" vertical="top"/>
    </xf>
    <xf numFmtId="0" fontId="17" fillId="16" borderId="4" xfId="0" applyNumberFormat="1" applyFont="1" applyFill="1" applyBorder="1" applyAlignment="1" applyProtection="1">
      <alignment horizontal="center" vertical="top"/>
    </xf>
    <xf numFmtId="0" fontId="16" fillId="7" borderId="4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center"/>
    </xf>
    <xf numFmtId="1" fontId="19" fillId="0" borderId="4" xfId="0" applyNumberFormat="1" applyFont="1" applyFill="1" applyBorder="1" applyAlignment="1" applyProtection="1">
      <alignment horizontal="center" vertical="top"/>
    </xf>
    <xf numFmtId="1" fontId="20" fillId="0" borderId="1" xfId="0" applyNumberFormat="1" applyFont="1" applyFill="1" applyBorder="1" applyAlignment="1" applyProtection="1">
      <alignment horizontal="center" vertical="top"/>
    </xf>
    <xf numFmtId="1" fontId="19" fillId="0" borderId="1" xfId="0" applyNumberFormat="1" applyFont="1" applyFill="1" applyBorder="1" applyAlignment="1" applyProtection="1">
      <alignment horizontal="center" vertical="top"/>
    </xf>
    <xf numFmtId="1" fontId="20" fillId="0" borderId="4" xfId="0" quotePrefix="1" applyNumberFormat="1" applyFont="1" applyFill="1" applyBorder="1" applyAlignment="1" applyProtection="1">
      <alignment horizontal="center" vertical="top"/>
    </xf>
    <xf numFmtId="1" fontId="20" fillId="0" borderId="1" xfId="0" quotePrefix="1" applyNumberFormat="1" applyFont="1" applyFill="1" applyBorder="1" applyAlignment="1" applyProtection="1">
      <alignment horizontal="center" vertical="top"/>
    </xf>
    <xf numFmtId="0" fontId="15" fillId="0" borderId="1" xfId="0" quotePrefix="1" applyNumberFormat="1" applyFont="1" applyFill="1" applyBorder="1" applyAlignment="1" applyProtection="1">
      <alignment horizontal="center" vertical="top"/>
    </xf>
    <xf numFmtId="0" fontId="19" fillId="0" borderId="1" xfId="0" quotePrefix="1" applyNumberFormat="1" applyFont="1" applyFill="1" applyBorder="1" applyAlignment="1" applyProtection="1">
      <alignment horizontal="center" vertical="top"/>
    </xf>
    <xf numFmtId="0" fontId="20" fillId="0" borderId="1" xfId="0" quotePrefix="1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16" fontId="5" fillId="0" borderId="6" xfId="0" applyNumberFormat="1" applyFont="1" applyFill="1" applyBorder="1" applyAlignment="1" applyProtection="1">
      <alignment horizontal="center" vertical="top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12" fillId="9" borderId="4" xfId="0" applyNumberFormat="1" applyFont="1" applyFill="1" applyBorder="1" applyAlignment="1" applyProtection="1">
      <alignment horizontal="center" vertical="center"/>
    </xf>
    <xf numFmtId="0" fontId="21" fillId="11" borderId="1" xfId="0" quotePrefix="1" applyNumberFormat="1" applyFont="1" applyFill="1" applyBorder="1" applyAlignment="1" applyProtection="1">
      <alignment horizontal="center" vertical="top"/>
    </xf>
    <xf numFmtId="0" fontId="12" fillId="11" borderId="1" xfId="0" quotePrefix="1" applyNumberFormat="1" applyFont="1" applyFill="1" applyBorder="1" applyAlignment="1" applyProtection="1">
      <alignment horizontal="center" vertical="center"/>
    </xf>
    <xf numFmtId="0" fontId="14" fillId="14" borderId="1" xfId="0" quotePrefix="1" applyNumberFormat="1" applyFont="1" applyFill="1" applyBorder="1" applyAlignment="1" applyProtection="1">
      <alignment horizontal="center" vertical="center"/>
    </xf>
    <xf numFmtId="0" fontId="14" fillId="14" borderId="1" xfId="0" quotePrefix="1" applyNumberFormat="1" applyFont="1" applyFill="1" applyBorder="1" applyAlignment="1" applyProtection="1">
      <alignment horizontal="center" vertical="top"/>
    </xf>
    <xf numFmtId="0" fontId="2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4" fillId="0" borderId="1" xfId="0" quotePrefix="1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4" fillId="0" borderId="1" xfId="0" quotePrefix="1" applyNumberFormat="1" applyFont="1" applyFill="1" applyBorder="1" applyAlignment="1" applyProtection="1">
      <alignment horizontal="center" vertical="top"/>
    </xf>
    <xf numFmtId="0" fontId="27" fillId="0" borderId="1" xfId="0" applyNumberFormat="1" applyFont="1" applyFill="1" applyBorder="1" applyAlignment="1" applyProtection="1">
      <alignment horizontal="center" vertical="top"/>
    </xf>
    <xf numFmtId="0" fontId="3" fillId="18" borderId="1" xfId="0" applyNumberFormat="1" applyFont="1" applyFill="1" applyBorder="1" applyAlignment="1" applyProtection="1">
      <alignment horizontal="center" vertical="center"/>
    </xf>
    <xf numFmtId="0" fontId="2" fillId="18" borderId="1" xfId="0" applyNumberFormat="1" applyFont="1" applyFill="1" applyBorder="1" applyAlignment="1" applyProtection="1">
      <alignment horizontal="center" vertical="top"/>
    </xf>
    <xf numFmtId="0" fontId="3" fillId="17" borderId="1" xfId="0" applyNumberFormat="1" applyFont="1" applyFill="1" applyBorder="1" applyAlignment="1" applyProtection="1">
      <alignment horizontal="center" vertical="center"/>
    </xf>
    <xf numFmtId="0" fontId="2" fillId="17" borderId="1" xfId="0" applyNumberFormat="1" applyFont="1" applyFill="1" applyBorder="1" applyAlignment="1" applyProtection="1">
      <alignment horizontal="center" vertical="top"/>
    </xf>
    <xf numFmtId="0" fontId="3" fillId="19" borderId="1" xfId="0" applyNumberFormat="1" applyFont="1" applyFill="1" applyBorder="1" applyAlignment="1" applyProtection="1">
      <alignment horizontal="center" vertical="center"/>
    </xf>
    <xf numFmtId="0" fontId="2" fillId="19" borderId="1" xfId="0" applyNumberFormat="1" applyFont="1" applyFill="1" applyBorder="1" applyAlignment="1" applyProtection="1">
      <alignment horizontal="center" vertical="top"/>
    </xf>
    <xf numFmtId="0" fontId="5" fillId="19" borderId="1" xfId="0" applyNumberFormat="1" applyFont="1" applyFill="1" applyBorder="1" applyAlignment="1" applyProtection="1">
      <alignment horizontal="center" vertical="center"/>
    </xf>
    <xf numFmtId="2" fontId="2" fillId="18" borderId="1" xfId="0" applyNumberFormat="1" applyFont="1" applyFill="1" applyBorder="1" applyAlignment="1" applyProtection="1">
      <alignment horizontal="center" vertical="center"/>
    </xf>
    <xf numFmtId="2" fontId="2" fillId="17" borderId="1" xfId="0" applyNumberFormat="1" applyFont="1" applyFill="1" applyBorder="1" applyAlignment="1" applyProtection="1">
      <alignment horizontal="center" vertical="center"/>
    </xf>
    <xf numFmtId="2" fontId="2" fillId="19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2" fillId="5" borderId="4" xfId="2" quotePrefix="1" applyNumberFormat="1" applyFont="1" applyFill="1" applyBorder="1" applyAlignment="1" applyProtection="1">
      <alignment horizontal="center" vertical="top" wrapText="1"/>
    </xf>
    <xf numFmtId="0" fontId="22" fillId="5" borderId="5" xfId="2" quotePrefix="1" applyNumberFormat="1" applyFont="1" applyFill="1" applyBorder="1" applyAlignment="1" applyProtection="1">
      <alignment horizontal="center" vertical="top" wrapText="1"/>
    </xf>
    <xf numFmtId="0" fontId="22" fillId="5" borderId="4" xfId="2" quotePrefix="1" applyNumberFormat="1" applyFont="1" applyFill="1" applyBorder="1" applyAlignment="1" applyProtection="1">
      <alignment horizontal="center" vertical="top"/>
    </xf>
    <xf numFmtId="0" fontId="22" fillId="5" borderId="5" xfId="2" quotePrefix="1" applyNumberFormat="1" applyFont="1" applyFill="1" applyBorder="1" applyAlignment="1" applyProtection="1">
      <alignment horizontal="center" vertical="top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center" indent="3"/>
    </xf>
    <xf numFmtId="0" fontId="3" fillId="3" borderId="8" xfId="0" applyNumberFormat="1" applyFont="1" applyFill="1" applyBorder="1" applyAlignment="1" applyProtection="1">
      <alignment horizontal="left" vertical="center" indent="3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3" fillId="3" borderId="3" xfId="2" applyNumberFormat="1" applyFont="1" applyFill="1" applyBorder="1" applyAlignment="1" applyProtection="1">
      <alignment horizontal="center" vertical="center" wrapText="1"/>
    </xf>
    <xf numFmtId="0" fontId="3" fillId="3" borderId="8" xfId="2" applyNumberFormat="1" applyFont="1" applyFill="1" applyBorder="1" applyAlignment="1" applyProtection="1">
      <alignment horizontal="center" vertical="center" wrapText="1"/>
    </xf>
    <xf numFmtId="0" fontId="3" fillId="3" borderId="2" xfId="2" applyNumberFormat="1" applyFont="1" applyFill="1" applyBorder="1" applyAlignment="1" applyProtection="1">
      <alignment horizontal="center" vertical="center" wrapText="1"/>
    </xf>
    <xf numFmtId="2" fontId="7" fillId="0" borderId="4" xfId="2" applyNumberFormat="1" applyFont="1" applyFill="1" applyBorder="1" applyAlignment="1" applyProtection="1">
      <alignment horizontal="center" vertical="top"/>
    </xf>
    <xf numFmtId="2" fontId="2" fillId="0" borderId="9" xfId="2" applyNumberFormat="1" applyFont="1" applyFill="1" applyBorder="1" applyAlignment="1" applyProtection="1">
      <alignment horizontal="center" vertical="top"/>
    </xf>
    <xf numFmtId="2" fontId="2" fillId="0" borderId="5" xfId="2" applyNumberFormat="1" applyFont="1" applyFill="1" applyBorder="1" applyAlignment="1" applyProtection="1">
      <alignment horizontal="center" vertical="top"/>
    </xf>
    <xf numFmtId="2" fontId="2" fillId="20" borderId="1" xfId="0" applyNumberFormat="1" applyFont="1" applyFill="1" applyBorder="1" applyAlignment="1" applyProtection="1">
      <alignment horizontal="center" vertical="center"/>
    </xf>
    <xf numFmtId="0" fontId="3" fillId="20" borderId="1" xfId="0" applyNumberFormat="1" applyFont="1" applyFill="1" applyBorder="1" applyAlignment="1" applyProtection="1">
      <alignment horizontal="center" vertical="center"/>
    </xf>
    <xf numFmtId="0" fontId="2" fillId="20" borderId="1" xfId="0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9966FF"/>
      <color rgb="FF9999FF"/>
      <color rgb="FFFF5050"/>
      <color rgb="FF00FF00"/>
      <color rgb="FF3366FF"/>
      <color rgb="FFCC9900"/>
      <color rgb="FF0000FF"/>
      <color rgb="FF006600"/>
      <color rgb="FFFF6600"/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8"/>
  <sheetViews>
    <sheetView tabSelected="1" view="pageLayout" zoomScaleNormal="100" workbookViewId="0">
      <selection sqref="A1:B1"/>
    </sheetView>
  </sheetViews>
  <sheetFormatPr defaultRowHeight="12.75"/>
  <cols>
    <col min="1" max="1" width="7" style="6" customWidth="1"/>
    <col min="2" max="2" width="6.7109375" style="6" customWidth="1"/>
    <col min="3" max="3" width="15.28515625" customWidth="1"/>
    <col min="4" max="4" width="15.7109375" customWidth="1"/>
    <col min="5" max="5" width="4.5703125" style="6" customWidth="1"/>
    <col min="6" max="6" width="4.28515625" style="6" customWidth="1"/>
    <col min="7" max="7" width="5.28515625" customWidth="1"/>
    <col min="8" max="15" width="6.28515625" customWidth="1"/>
    <col min="16" max="16" width="3.5703125" hidden="1" customWidth="1"/>
    <col min="17" max="18" width="6.28515625" customWidth="1"/>
    <col min="19" max="19" width="6.140625" customWidth="1"/>
    <col min="20" max="24" width="6.28515625" customWidth="1"/>
    <col min="25" max="26" width="7" customWidth="1"/>
    <col min="27" max="27" width="2.5703125" customWidth="1"/>
    <col min="28" max="31" width="6.28515625" customWidth="1"/>
    <col min="32" max="33" width="7" customWidth="1"/>
    <col min="34" max="37" width="6.28515625" customWidth="1"/>
    <col min="38" max="39" width="6.5703125" customWidth="1"/>
    <col min="40" max="40" width="7.140625" customWidth="1"/>
    <col min="41" max="41" width="7.28515625" customWidth="1"/>
    <col min="42" max="43" width="6.5703125" customWidth="1"/>
    <col min="44" max="44" width="7.7109375" customWidth="1"/>
    <col min="45" max="47" width="7.85546875" customWidth="1"/>
    <col min="48" max="48" width="2.7109375" customWidth="1"/>
    <col min="49" max="49" width="7.85546875" customWidth="1"/>
    <col min="50" max="50" width="6.5703125" customWidth="1"/>
    <col min="51" max="51" width="9.7109375" customWidth="1"/>
    <col min="52" max="52" width="18" customWidth="1"/>
    <col min="53" max="53" width="17.85546875" customWidth="1"/>
  </cols>
  <sheetData>
    <row r="1" spans="1:53">
      <c r="A1" s="96" t="s">
        <v>13</v>
      </c>
      <c r="B1" s="97"/>
      <c r="C1" s="102" t="s">
        <v>0</v>
      </c>
      <c r="D1" s="104" t="s">
        <v>1</v>
      </c>
      <c r="E1" s="107" t="s">
        <v>316</v>
      </c>
      <c r="F1" s="107" t="s">
        <v>317</v>
      </c>
      <c r="G1" s="3" t="s">
        <v>2</v>
      </c>
      <c r="H1" s="21" t="s">
        <v>34</v>
      </c>
      <c r="I1" s="21" t="s">
        <v>34</v>
      </c>
      <c r="J1" s="15" t="s">
        <v>3</v>
      </c>
      <c r="K1" s="15" t="s">
        <v>3</v>
      </c>
      <c r="L1" s="15" t="s">
        <v>35</v>
      </c>
      <c r="M1" s="15" t="s">
        <v>35</v>
      </c>
      <c r="N1" s="25" t="s">
        <v>36</v>
      </c>
      <c r="O1" s="25" t="s">
        <v>36</v>
      </c>
      <c r="P1" s="9" t="s">
        <v>36</v>
      </c>
      <c r="Q1" s="11" t="s">
        <v>25</v>
      </c>
      <c r="R1" s="11" t="s">
        <v>25</v>
      </c>
      <c r="S1" s="32" t="s">
        <v>10</v>
      </c>
      <c r="T1" s="32" t="s">
        <v>10</v>
      </c>
      <c r="U1" s="50" t="s">
        <v>48</v>
      </c>
      <c r="V1" s="50" t="s">
        <v>48</v>
      </c>
      <c r="W1" s="14" t="s">
        <v>42</v>
      </c>
      <c r="X1" s="14" t="s">
        <v>42</v>
      </c>
      <c r="Y1" s="16" t="s">
        <v>43</v>
      </c>
      <c r="Z1" s="16" t="s">
        <v>43</v>
      </c>
      <c r="AA1" s="30"/>
      <c r="AB1" s="15" t="s">
        <v>40</v>
      </c>
      <c r="AC1" s="15" t="s">
        <v>40</v>
      </c>
      <c r="AD1" s="16" t="s">
        <v>14</v>
      </c>
      <c r="AE1" s="16" t="s">
        <v>14</v>
      </c>
      <c r="AF1" s="28" t="s">
        <v>15</v>
      </c>
      <c r="AG1" s="28" t="s">
        <v>15</v>
      </c>
      <c r="AH1" s="53" t="s">
        <v>24</v>
      </c>
      <c r="AI1" s="53" t="s">
        <v>24</v>
      </c>
      <c r="AJ1" s="36" t="s">
        <v>30</v>
      </c>
      <c r="AK1" s="36" t="s">
        <v>30</v>
      </c>
      <c r="AL1" s="36" t="s">
        <v>30</v>
      </c>
      <c r="AM1" s="36" t="s">
        <v>30</v>
      </c>
      <c r="AN1" s="67" t="s">
        <v>305</v>
      </c>
      <c r="AO1" s="67" t="s">
        <v>305</v>
      </c>
      <c r="AP1" s="39" t="s">
        <v>39</v>
      </c>
      <c r="AQ1" s="39" t="s">
        <v>39</v>
      </c>
      <c r="AR1" s="41" t="s">
        <v>54</v>
      </c>
      <c r="AS1" s="41" t="s">
        <v>54</v>
      </c>
      <c r="AT1" s="43" t="s">
        <v>56</v>
      </c>
      <c r="AU1" s="43" t="s">
        <v>56</v>
      </c>
      <c r="AV1" s="44"/>
      <c r="AW1" s="64" t="s">
        <v>290</v>
      </c>
      <c r="AX1" s="64" t="s">
        <v>290</v>
      </c>
      <c r="AY1" s="34" t="s">
        <v>52</v>
      </c>
      <c r="AZ1" s="44"/>
      <c r="BA1" s="44"/>
    </row>
    <row r="2" spans="1:53">
      <c r="A2" s="98" t="s">
        <v>4</v>
      </c>
      <c r="B2" s="100" t="s">
        <v>5</v>
      </c>
      <c r="C2" s="103"/>
      <c r="D2" s="105"/>
      <c r="E2" s="108"/>
      <c r="F2" s="108"/>
      <c r="G2" s="4" t="s">
        <v>6</v>
      </c>
      <c r="H2" s="22" t="s">
        <v>7</v>
      </c>
      <c r="I2" s="21" t="s">
        <v>7</v>
      </c>
      <c r="J2" s="17" t="s">
        <v>44</v>
      </c>
      <c r="K2" s="17" t="s">
        <v>44</v>
      </c>
      <c r="L2" s="28" t="s">
        <v>32</v>
      </c>
      <c r="M2" s="28" t="s">
        <v>32</v>
      </c>
      <c r="N2" s="25" t="s">
        <v>46</v>
      </c>
      <c r="O2" s="25" t="s">
        <v>46</v>
      </c>
      <c r="P2" s="9" t="s">
        <v>33</v>
      </c>
      <c r="Q2" s="11" t="s">
        <v>44</v>
      </c>
      <c r="R2" s="11" t="s">
        <v>44</v>
      </c>
      <c r="S2" s="32" t="s">
        <v>50</v>
      </c>
      <c r="T2" s="32" t="s">
        <v>50</v>
      </c>
      <c r="U2" s="52" t="s">
        <v>76</v>
      </c>
      <c r="V2" s="52" t="s">
        <v>76</v>
      </c>
      <c r="W2" s="10" t="s">
        <v>45</v>
      </c>
      <c r="X2" s="10" t="s">
        <v>45</v>
      </c>
      <c r="Y2" s="16" t="s">
        <v>32</v>
      </c>
      <c r="Z2" s="16" t="s">
        <v>32</v>
      </c>
      <c r="AA2" s="31"/>
      <c r="AB2" s="15" t="s">
        <v>47</v>
      </c>
      <c r="AC2" s="15" t="s">
        <v>47</v>
      </c>
      <c r="AD2" s="16" t="s">
        <v>32</v>
      </c>
      <c r="AE2" s="16" t="s">
        <v>32</v>
      </c>
      <c r="AF2" s="28" t="s">
        <v>49</v>
      </c>
      <c r="AG2" s="28" t="s">
        <v>49</v>
      </c>
      <c r="AH2" s="11" t="s">
        <v>46</v>
      </c>
      <c r="AI2" s="11" t="s">
        <v>46</v>
      </c>
      <c r="AJ2" s="37" t="s">
        <v>80</v>
      </c>
      <c r="AK2" s="37" t="s">
        <v>80</v>
      </c>
      <c r="AL2" s="54" t="s">
        <v>81</v>
      </c>
      <c r="AM2" s="54" t="s">
        <v>81</v>
      </c>
      <c r="AN2" s="67" t="s">
        <v>47</v>
      </c>
      <c r="AO2" s="67" t="s">
        <v>47</v>
      </c>
      <c r="AP2" s="39" t="s">
        <v>51</v>
      </c>
      <c r="AQ2" s="39" t="s">
        <v>51</v>
      </c>
      <c r="AR2" s="42" t="s">
        <v>55</v>
      </c>
      <c r="AS2" s="42" t="s">
        <v>55</v>
      </c>
      <c r="AT2" s="43" t="s">
        <v>55</v>
      </c>
      <c r="AU2" s="43" t="s">
        <v>55</v>
      </c>
      <c r="AV2" s="44"/>
      <c r="AW2" s="64" t="s">
        <v>80</v>
      </c>
      <c r="AX2" s="64" t="s">
        <v>80</v>
      </c>
      <c r="AY2" s="34" t="s">
        <v>53</v>
      </c>
      <c r="AZ2" s="44"/>
      <c r="BA2" s="44"/>
    </row>
    <row r="3" spans="1:53">
      <c r="A3" s="99"/>
      <c r="B3" s="101"/>
      <c r="C3" s="103"/>
      <c r="D3" s="105"/>
      <c r="E3" s="108"/>
      <c r="F3" s="108"/>
      <c r="G3" s="3" t="s">
        <v>8</v>
      </c>
      <c r="H3" s="22">
        <v>72</v>
      </c>
      <c r="I3" s="21">
        <v>72</v>
      </c>
      <c r="J3" s="17">
        <v>72</v>
      </c>
      <c r="K3" s="17">
        <v>72</v>
      </c>
      <c r="L3" s="28">
        <v>71</v>
      </c>
      <c r="M3" s="28">
        <v>71</v>
      </c>
      <c r="N3" s="25">
        <v>71</v>
      </c>
      <c r="O3" s="25">
        <v>71</v>
      </c>
      <c r="P3" s="9">
        <v>71</v>
      </c>
      <c r="Q3" s="11" t="s">
        <v>213</v>
      </c>
      <c r="R3" s="11" t="s">
        <v>213</v>
      </c>
      <c r="S3" s="32">
        <v>71</v>
      </c>
      <c r="T3" s="32">
        <v>71</v>
      </c>
      <c r="U3" s="50">
        <v>72</v>
      </c>
      <c r="V3" s="50" t="s">
        <v>232</v>
      </c>
      <c r="W3" s="10">
        <v>71</v>
      </c>
      <c r="X3" s="10">
        <v>71</v>
      </c>
      <c r="Y3" s="16">
        <v>71</v>
      </c>
      <c r="Z3" s="16">
        <v>71</v>
      </c>
      <c r="AA3" s="30"/>
      <c r="AB3" s="15">
        <v>72</v>
      </c>
      <c r="AC3" s="15">
        <v>72</v>
      </c>
      <c r="AD3" s="16">
        <v>71</v>
      </c>
      <c r="AE3" s="16">
        <v>71</v>
      </c>
      <c r="AF3" s="28">
        <v>72</v>
      </c>
      <c r="AG3" s="28">
        <v>72</v>
      </c>
      <c r="AH3" s="11">
        <v>72</v>
      </c>
      <c r="AI3" s="11">
        <v>72</v>
      </c>
      <c r="AJ3" s="37">
        <v>72</v>
      </c>
      <c r="AK3" s="37">
        <v>72</v>
      </c>
      <c r="AL3" s="37">
        <v>72</v>
      </c>
      <c r="AM3" s="37">
        <v>72</v>
      </c>
      <c r="AN3" s="67">
        <v>72</v>
      </c>
      <c r="AO3" s="67">
        <v>72</v>
      </c>
      <c r="AP3" s="39">
        <v>72</v>
      </c>
      <c r="AQ3" s="39">
        <v>72</v>
      </c>
      <c r="AR3" s="70" t="s">
        <v>55</v>
      </c>
      <c r="AS3" s="70" t="s">
        <v>55</v>
      </c>
      <c r="AT3" s="69" t="s">
        <v>55</v>
      </c>
      <c r="AU3" s="69" t="s">
        <v>55</v>
      </c>
      <c r="AV3" s="44"/>
      <c r="AW3" s="64">
        <v>72</v>
      </c>
      <c r="AX3" s="64">
        <v>72</v>
      </c>
      <c r="AY3" s="34">
        <v>72</v>
      </c>
      <c r="AZ3" s="44"/>
      <c r="BA3" s="44"/>
    </row>
    <row r="4" spans="1:53">
      <c r="A4" s="99"/>
      <c r="B4" s="101"/>
      <c r="C4" s="103"/>
      <c r="D4" s="106"/>
      <c r="E4" s="109"/>
      <c r="F4" s="109"/>
      <c r="G4" s="5" t="s">
        <v>9</v>
      </c>
      <c r="H4" s="24" t="s">
        <v>70</v>
      </c>
      <c r="I4" s="23" t="s">
        <v>70</v>
      </c>
      <c r="J4" s="20" t="s">
        <v>71</v>
      </c>
      <c r="K4" s="20" t="s">
        <v>71</v>
      </c>
      <c r="L4" s="29" t="s">
        <v>72</v>
      </c>
      <c r="M4" s="29" t="s">
        <v>72</v>
      </c>
      <c r="N4" s="26" t="s">
        <v>73</v>
      </c>
      <c r="O4" s="26" t="s">
        <v>73</v>
      </c>
      <c r="P4" s="12" t="s">
        <v>41</v>
      </c>
      <c r="Q4" s="19" t="s">
        <v>74</v>
      </c>
      <c r="R4" s="19" t="s">
        <v>74</v>
      </c>
      <c r="S4" s="33" t="s">
        <v>75</v>
      </c>
      <c r="T4" s="33" t="s">
        <v>75</v>
      </c>
      <c r="U4" s="51" t="s">
        <v>75</v>
      </c>
      <c r="V4" s="51" t="s">
        <v>75</v>
      </c>
      <c r="W4" s="13" t="s">
        <v>77</v>
      </c>
      <c r="X4" s="13" t="s">
        <v>77</v>
      </c>
      <c r="Y4" s="27" t="s">
        <v>78</v>
      </c>
      <c r="Z4" s="27" t="s">
        <v>78</v>
      </c>
      <c r="AA4" s="31"/>
      <c r="AB4" s="18" t="s">
        <v>84</v>
      </c>
      <c r="AC4" s="18" t="s">
        <v>84</v>
      </c>
      <c r="AD4" s="27" t="s">
        <v>85</v>
      </c>
      <c r="AE4" s="27" t="s">
        <v>85</v>
      </c>
      <c r="AF4" s="29" t="s">
        <v>79</v>
      </c>
      <c r="AG4" s="29" t="s">
        <v>79</v>
      </c>
      <c r="AH4" s="19" t="s">
        <v>79</v>
      </c>
      <c r="AI4" s="19" t="s">
        <v>79</v>
      </c>
      <c r="AJ4" s="38" t="s">
        <v>82</v>
      </c>
      <c r="AK4" s="38" t="s">
        <v>82</v>
      </c>
      <c r="AL4" s="38" t="s">
        <v>82</v>
      </c>
      <c r="AM4" s="38" t="s">
        <v>82</v>
      </c>
      <c r="AN4" s="18" t="s">
        <v>306</v>
      </c>
      <c r="AO4" s="18" t="s">
        <v>306</v>
      </c>
      <c r="AP4" s="40" t="s">
        <v>83</v>
      </c>
      <c r="AQ4" s="40" t="s">
        <v>83</v>
      </c>
      <c r="AR4" s="71" t="s">
        <v>308</v>
      </c>
      <c r="AS4" s="71" t="s">
        <v>308</v>
      </c>
      <c r="AT4" s="68" t="s">
        <v>307</v>
      </c>
      <c r="AU4" s="68" t="s">
        <v>307</v>
      </c>
      <c r="AV4" s="45"/>
      <c r="AW4" s="65" t="s">
        <v>85</v>
      </c>
      <c r="AX4" s="65" t="s">
        <v>85</v>
      </c>
      <c r="AY4" s="35" t="s">
        <v>86</v>
      </c>
      <c r="AZ4" s="45"/>
      <c r="BA4" s="45"/>
    </row>
    <row r="5" spans="1:53">
      <c r="A5" s="110" t="s">
        <v>369</v>
      </c>
      <c r="B5" s="111"/>
      <c r="C5" s="111"/>
      <c r="D5" s="111"/>
      <c r="E5" s="111"/>
      <c r="F5" s="112"/>
      <c r="G5" s="2"/>
      <c r="H5" s="46"/>
      <c r="I5" s="47"/>
      <c r="J5" s="47"/>
      <c r="K5" s="47"/>
      <c r="L5" s="47"/>
      <c r="M5" s="47"/>
      <c r="N5" s="46"/>
      <c r="O5" s="46"/>
      <c r="P5" s="47"/>
      <c r="Q5" s="47"/>
      <c r="R5" s="47"/>
      <c r="S5" s="47"/>
      <c r="T5" s="48"/>
      <c r="U5" s="48"/>
      <c r="V5" s="48"/>
      <c r="W5" s="48"/>
      <c r="X5" s="48"/>
      <c r="Y5" s="48"/>
      <c r="Z5" s="48"/>
      <c r="AA5" s="49"/>
      <c r="AB5" s="48"/>
      <c r="AC5" s="48"/>
      <c r="AD5" s="48"/>
      <c r="AE5" s="48"/>
      <c r="AF5" s="48"/>
      <c r="AG5" s="48"/>
      <c r="AH5" s="48"/>
      <c r="AI5" s="62"/>
      <c r="AJ5" s="48"/>
      <c r="AK5" s="48"/>
      <c r="AL5" s="48"/>
      <c r="AM5" s="48"/>
      <c r="AN5" s="48"/>
      <c r="AO5" s="48"/>
      <c r="AP5" s="92" t="s">
        <v>318</v>
      </c>
      <c r="AQ5" s="93"/>
      <c r="AR5" s="48"/>
      <c r="AS5" s="48"/>
      <c r="AT5" s="48"/>
      <c r="AU5" s="48"/>
      <c r="AV5" s="48"/>
      <c r="AW5" s="48"/>
      <c r="AX5" s="48"/>
      <c r="AY5" s="8" t="s">
        <v>341</v>
      </c>
      <c r="AZ5" s="8"/>
      <c r="BA5" s="8"/>
    </row>
    <row r="6" spans="1:53">
      <c r="A6" s="7"/>
      <c r="B6" s="1"/>
      <c r="C6" s="8"/>
      <c r="D6" s="8"/>
      <c r="E6" s="1"/>
      <c r="F6" s="1"/>
      <c r="G6" s="80" t="s">
        <v>368</v>
      </c>
      <c r="H6" s="46"/>
      <c r="I6" s="47"/>
      <c r="J6" s="47"/>
      <c r="K6" s="47"/>
      <c r="L6" s="47"/>
      <c r="M6" s="47"/>
      <c r="N6" s="46"/>
      <c r="O6" s="46"/>
      <c r="P6" s="47"/>
      <c r="Q6" s="47"/>
      <c r="R6" s="47"/>
      <c r="S6" s="47"/>
      <c r="T6" s="48"/>
      <c r="U6" s="48"/>
      <c r="V6" s="48"/>
      <c r="W6" s="48"/>
      <c r="X6" s="48"/>
      <c r="Y6" s="48"/>
      <c r="Z6" s="48"/>
      <c r="AA6" s="49"/>
      <c r="AB6" s="48"/>
      <c r="AC6" s="48"/>
      <c r="AD6" s="48"/>
      <c r="AE6" s="48"/>
      <c r="AF6" s="48"/>
      <c r="AG6" s="48"/>
      <c r="AH6" s="48"/>
      <c r="AI6" s="62"/>
      <c r="AJ6" s="48"/>
      <c r="AK6" s="48"/>
      <c r="AL6" s="48"/>
      <c r="AM6" s="48"/>
      <c r="AN6" s="48"/>
      <c r="AO6" s="48"/>
      <c r="AP6" s="94" t="s">
        <v>319</v>
      </c>
      <c r="AQ6" s="95"/>
      <c r="AR6" s="48"/>
      <c r="AS6" s="48"/>
      <c r="AT6" s="48"/>
      <c r="AU6" s="48"/>
      <c r="AV6" s="48"/>
      <c r="AW6" s="48"/>
      <c r="AX6" s="48"/>
      <c r="AY6" s="72" t="s">
        <v>342</v>
      </c>
      <c r="AZ6" s="8"/>
      <c r="BA6" s="8"/>
    </row>
    <row r="7" spans="1:53">
      <c r="A7" s="113">
        <f t="shared" ref="A7:A70" si="0">SUM(H7:AY7)/B7</f>
        <v>74.2</v>
      </c>
      <c r="B7" s="73">
        <f t="shared" ref="B7:B70" si="1">COUNT(H7:AY7)</f>
        <v>15</v>
      </c>
      <c r="C7" s="114" t="s">
        <v>87</v>
      </c>
      <c r="D7" s="114" t="s">
        <v>14</v>
      </c>
      <c r="E7" s="73" t="s">
        <v>323</v>
      </c>
      <c r="F7" s="73">
        <v>8</v>
      </c>
      <c r="G7" s="115">
        <v>1</v>
      </c>
      <c r="H7" s="55">
        <v>70</v>
      </c>
      <c r="I7" s="47">
        <v>74</v>
      </c>
      <c r="J7" s="47"/>
      <c r="K7" s="47"/>
      <c r="L7" s="47"/>
      <c r="M7" s="47"/>
      <c r="N7" s="46"/>
      <c r="O7" s="46"/>
      <c r="P7" s="47"/>
      <c r="Q7" s="47"/>
      <c r="R7" s="47"/>
      <c r="S7" s="47">
        <v>77</v>
      </c>
      <c r="T7" s="48">
        <v>77</v>
      </c>
      <c r="U7" s="48"/>
      <c r="V7" s="48"/>
      <c r="W7" s="48"/>
      <c r="X7" s="48"/>
      <c r="Y7" s="63">
        <v>68</v>
      </c>
      <c r="Z7" s="48">
        <v>72</v>
      </c>
      <c r="AA7" s="49"/>
      <c r="AB7" s="48"/>
      <c r="AC7" s="48"/>
      <c r="AD7" s="48">
        <v>72</v>
      </c>
      <c r="AE7" s="48">
        <v>77</v>
      </c>
      <c r="AF7" s="48">
        <v>78</v>
      </c>
      <c r="AG7" s="48">
        <v>76</v>
      </c>
      <c r="AH7" s="48"/>
      <c r="AI7" s="48"/>
      <c r="AJ7" s="48"/>
      <c r="AK7" s="48"/>
      <c r="AL7" s="48">
        <v>77</v>
      </c>
      <c r="AM7" s="63">
        <v>69</v>
      </c>
      <c r="AN7" s="48"/>
      <c r="AO7" s="48"/>
      <c r="AP7" s="48"/>
      <c r="AQ7" s="48"/>
      <c r="AR7" s="48">
        <v>79</v>
      </c>
      <c r="AS7" s="48"/>
      <c r="AT7" s="48">
        <v>77</v>
      </c>
      <c r="AU7" s="63">
        <v>70</v>
      </c>
      <c r="AV7" s="48"/>
      <c r="AW7" s="48"/>
      <c r="AX7" s="48"/>
      <c r="AY7" s="8"/>
      <c r="AZ7" s="8" t="s">
        <v>87</v>
      </c>
      <c r="BA7" s="8" t="s">
        <v>14</v>
      </c>
    </row>
    <row r="8" spans="1:53">
      <c r="A8" s="88">
        <f t="shared" si="0"/>
        <v>74.5</v>
      </c>
      <c r="B8" s="73">
        <f t="shared" si="1"/>
        <v>16</v>
      </c>
      <c r="C8" s="81" t="s">
        <v>92</v>
      </c>
      <c r="D8" s="81" t="s">
        <v>19</v>
      </c>
      <c r="E8" s="73" t="s">
        <v>324</v>
      </c>
      <c r="F8" s="73">
        <v>8</v>
      </c>
      <c r="G8" s="82">
        <v>2</v>
      </c>
      <c r="H8" s="46">
        <v>72</v>
      </c>
      <c r="I8" s="47">
        <v>75</v>
      </c>
      <c r="J8" s="47"/>
      <c r="K8" s="47"/>
      <c r="L8" s="47"/>
      <c r="M8" s="47"/>
      <c r="N8" s="46">
        <v>74</v>
      </c>
      <c r="O8" s="46">
        <v>72</v>
      </c>
      <c r="P8" s="47"/>
      <c r="Q8" s="47"/>
      <c r="R8" s="47"/>
      <c r="S8" s="47"/>
      <c r="T8" s="48"/>
      <c r="U8" s="48"/>
      <c r="V8" s="48"/>
      <c r="W8" s="48"/>
      <c r="X8" s="48"/>
      <c r="Y8" s="48"/>
      <c r="Z8" s="48"/>
      <c r="AA8" s="49"/>
      <c r="AB8" s="48">
        <v>73</v>
      </c>
      <c r="AC8" s="48">
        <v>72</v>
      </c>
      <c r="AD8" s="48"/>
      <c r="AE8" s="48"/>
      <c r="AF8" s="48"/>
      <c r="AG8" s="48"/>
      <c r="AH8" s="48">
        <v>74</v>
      </c>
      <c r="AI8" s="48">
        <v>75</v>
      </c>
      <c r="AJ8" s="48">
        <v>76</v>
      </c>
      <c r="AK8" s="48">
        <v>78</v>
      </c>
      <c r="AL8" s="48"/>
      <c r="AM8" s="48"/>
      <c r="AN8" s="48"/>
      <c r="AO8" s="48"/>
      <c r="AP8" s="48"/>
      <c r="AQ8" s="48"/>
      <c r="AR8" s="48">
        <v>74</v>
      </c>
      <c r="AS8" s="48">
        <v>78</v>
      </c>
      <c r="AT8" s="63">
        <v>70</v>
      </c>
      <c r="AU8" s="48">
        <v>78</v>
      </c>
      <c r="AV8" s="48"/>
      <c r="AW8" s="48">
        <v>78</v>
      </c>
      <c r="AX8" s="48">
        <v>73</v>
      </c>
      <c r="AY8" s="8"/>
      <c r="AZ8" s="8" t="s">
        <v>92</v>
      </c>
      <c r="BA8" s="8" t="s">
        <v>19</v>
      </c>
    </row>
    <row r="9" spans="1:53">
      <c r="A9" s="88">
        <f t="shared" si="0"/>
        <v>76.25</v>
      </c>
      <c r="B9" s="73">
        <f t="shared" si="1"/>
        <v>12</v>
      </c>
      <c r="C9" s="81" t="s">
        <v>132</v>
      </c>
      <c r="D9" s="81" t="s">
        <v>36</v>
      </c>
      <c r="E9" s="73" t="s">
        <v>324</v>
      </c>
      <c r="F9" s="73">
        <v>6</v>
      </c>
      <c r="G9" s="82">
        <v>3</v>
      </c>
      <c r="H9" s="46">
        <v>78</v>
      </c>
      <c r="I9" s="57">
        <v>69</v>
      </c>
      <c r="J9" s="47"/>
      <c r="K9" s="47"/>
      <c r="L9" s="47"/>
      <c r="M9" s="47"/>
      <c r="N9" s="46">
        <v>79</v>
      </c>
      <c r="O9" s="46">
        <v>73</v>
      </c>
      <c r="P9" s="47"/>
      <c r="Q9" s="47"/>
      <c r="R9" s="47"/>
      <c r="S9" s="47"/>
      <c r="T9" s="48"/>
      <c r="U9" s="48"/>
      <c r="V9" s="48"/>
      <c r="W9" s="48"/>
      <c r="X9" s="48"/>
      <c r="Y9" s="48"/>
      <c r="Z9" s="48"/>
      <c r="AA9" s="49"/>
      <c r="AB9" s="48">
        <v>81</v>
      </c>
      <c r="AC9" s="48">
        <v>74</v>
      </c>
      <c r="AD9" s="48"/>
      <c r="AE9" s="48"/>
      <c r="AF9" s="48"/>
      <c r="AG9" s="48"/>
      <c r="AH9" s="48">
        <v>77</v>
      </c>
      <c r="AI9" s="48">
        <v>77</v>
      </c>
      <c r="AJ9" s="48">
        <v>80</v>
      </c>
      <c r="AK9" s="48">
        <v>78</v>
      </c>
      <c r="AL9" s="48"/>
      <c r="AM9" s="48"/>
      <c r="AN9" s="48"/>
      <c r="AO9" s="48"/>
      <c r="AP9" s="48"/>
      <c r="AQ9" s="48"/>
      <c r="AR9" s="48"/>
      <c r="AS9" s="48"/>
      <c r="AT9" s="63">
        <v>70</v>
      </c>
      <c r="AU9" s="48">
        <v>79</v>
      </c>
      <c r="AV9" s="48"/>
      <c r="AW9" s="48"/>
      <c r="AX9" s="48"/>
      <c r="AY9" s="8"/>
      <c r="AZ9" s="8" t="s">
        <v>132</v>
      </c>
      <c r="BA9" s="8" t="s">
        <v>36</v>
      </c>
    </row>
    <row r="10" spans="1:53">
      <c r="A10" s="88">
        <f t="shared" si="0"/>
        <v>76.599999999999994</v>
      </c>
      <c r="B10" s="73">
        <f t="shared" si="1"/>
        <v>15</v>
      </c>
      <c r="C10" s="81" t="s">
        <v>196</v>
      </c>
      <c r="D10" s="81" t="s">
        <v>25</v>
      </c>
      <c r="E10" s="73" t="s">
        <v>326</v>
      </c>
      <c r="F10" s="73">
        <v>8</v>
      </c>
      <c r="G10" s="82">
        <v>4</v>
      </c>
      <c r="H10" s="46"/>
      <c r="I10" s="47"/>
      <c r="J10" s="47"/>
      <c r="K10" s="47"/>
      <c r="L10" s="47"/>
      <c r="M10" s="47"/>
      <c r="N10" s="46">
        <v>75</v>
      </c>
      <c r="O10" s="46">
        <v>77</v>
      </c>
      <c r="P10" s="47"/>
      <c r="Q10" s="47"/>
      <c r="R10" s="47"/>
      <c r="S10" s="47"/>
      <c r="T10" s="48"/>
      <c r="U10" s="48"/>
      <c r="V10" s="48"/>
      <c r="W10" s="48">
        <v>74</v>
      </c>
      <c r="X10" s="48">
        <v>72</v>
      </c>
      <c r="Y10" s="48">
        <v>74</v>
      </c>
      <c r="Z10" s="48">
        <v>76</v>
      </c>
      <c r="AA10" s="49"/>
      <c r="AB10" s="48"/>
      <c r="AC10" s="48"/>
      <c r="AD10" s="48"/>
      <c r="AE10" s="48"/>
      <c r="AF10" s="48">
        <v>79</v>
      </c>
      <c r="AG10" s="48">
        <v>74</v>
      </c>
      <c r="AH10" s="48"/>
      <c r="AI10" s="48"/>
      <c r="AJ10" s="48">
        <v>85</v>
      </c>
      <c r="AK10" s="48">
        <v>78</v>
      </c>
      <c r="AL10" s="48"/>
      <c r="AM10" s="48"/>
      <c r="AN10" s="48"/>
      <c r="AO10" s="48"/>
      <c r="AP10" s="48"/>
      <c r="AQ10" s="48"/>
      <c r="AR10" s="48">
        <v>79</v>
      </c>
      <c r="AS10" s="48"/>
      <c r="AT10" s="48">
        <v>73</v>
      </c>
      <c r="AU10" s="63">
        <v>71</v>
      </c>
      <c r="AV10" s="48"/>
      <c r="AW10" s="48">
        <v>87</v>
      </c>
      <c r="AX10" s="48">
        <v>75</v>
      </c>
      <c r="AY10" s="8"/>
      <c r="AZ10" s="8" t="s">
        <v>196</v>
      </c>
      <c r="BA10" s="8" t="s">
        <v>25</v>
      </c>
    </row>
    <row r="11" spans="1:53">
      <c r="A11" s="88">
        <f t="shared" si="0"/>
        <v>76.666666666666671</v>
      </c>
      <c r="B11" s="73">
        <f t="shared" si="1"/>
        <v>15</v>
      </c>
      <c r="C11" s="81" t="s">
        <v>90</v>
      </c>
      <c r="D11" s="81" t="s">
        <v>14</v>
      </c>
      <c r="E11" s="73" t="s">
        <v>323</v>
      </c>
      <c r="F11" s="73">
        <v>8</v>
      </c>
      <c r="G11" s="82">
        <v>5</v>
      </c>
      <c r="H11" s="46">
        <v>72</v>
      </c>
      <c r="I11" s="47">
        <v>80</v>
      </c>
      <c r="J11" s="47"/>
      <c r="K11" s="47"/>
      <c r="L11" s="47"/>
      <c r="M11" s="47"/>
      <c r="N11" s="46"/>
      <c r="O11" s="46"/>
      <c r="P11" s="47"/>
      <c r="Q11" s="47"/>
      <c r="R11" s="47"/>
      <c r="S11" s="47">
        <v>75</v>
      </c>
      <c r="T11" s="48">
        <v>80</v>
      </c>
      <c r="U11" s="48"/>
      <c r="V11" s="48"/>
      <c r="W11" s="48"/>
      <c r="X11" s="48"/>
      <c r="Y11" s="48">
        <v>81</v>
      </c>
      <c r="Z11" s="48">
        <v>75</v>
      </c>
      <c r="AA11" s="49"/>
      <c r="AB11" s="48"/>
      <c r="AC11" s="48"/>
      <c r="AD11" s="48">
        <v>77</v>
      </c>
      <c r="AE11" s="48">
        <v>79</v>
      </c>
      <c r="AF11" s="48">
        <v>75</v>
      </c>
      <c r="AG11" s="48">
        <v>80</v>
      </c>
      <c r="AH11" s="48"/>
      <c r="AI11" s="48"/>
      <c r="AJ11" s="48"/>
      <c r="AK11" s="48"/>
      <c r="AL11" s="48">
        <v>76</v>
      </c>
      <c r="AM11" s="48">
        <v>73</v>
      </c>
      <c r="AN11" s="48"/>
      <c r="AO11" s="48"/>
      <c r="AP11" s="48"/>
      <c r="AQ11" s="48"/>
      <c r="AR11" s="48">
        <v>80</v>
      </c>
      <c r="AS11" s="48"/>
      <c r="AT11" s="48">
        <v>77</v>
      </c>
      <c r="AU11" s="63">
        <v>70</v>
      </c>
      <c r="AV11" s="48"/>
      <c r="AW11" s="48"/>
      <c r="AX11" s="48"/>
      <c r="AY11" s="8"/>
      <c r="AZ11" s="8" t="s">
        <v>90</v>
      </c>
      <c r="BA11" s="8" t="s">
        <v>14</v>
      </c>
    </row>
    <row r="12" spans="1:53">
      <c r="A12" s="88">
        <f t="shared" si="0"/>
        <v>79</v>
      </c>
      <c r="B12" s="73">
        <f t="shared" si="1"/>
        <v>15</v>
      </c>
      <c r="C12" s="81" t="s">
        <v>88</v>
      </c>
      <c r="D12" s="81" t="s">
        <v>14</v>
      </c>
      <c r="E12" s="73" t="s">
        <v>323</v>
      </c>
      <c r="F12" s="73">
        <v>8</v>
      </c>
      <c r="G12" s="82">
        <v>6</v>
      </c>
      <c r="H12" s="46">
        <v>78</v>
      </c>
      <c r="I12" s="47">
        <v>74</v>
      </c>
      <c r="J12" s="47"/>
      <c r="K12" s="47"/>
      <c r="L12" s="47"/>
      <c r="M12" s="47"/>
      <c r="N12" s="46"/>
      <c r="O12" s="46"/>
      <c r="P12" s="47"/>
      <c r="Q12" s="47"/>
      <c r="R12" s="47"/>
      <c r="S12" s="47">
        <v>80</v>
      </c>
      <c r="T12" s="48">
        <v>76</v>
      </c>
      <c r="U12" s="48"/>
      <c r="V12" s="48"/>
      <c r="W12" s="48"/>
      <c r="X12" s="48"/>
      <c r="Y12" s="48">
        <v>75</v>
      </c>
      <c r="Z12" s="48">
        <v>76</v>
      </c>
      <c r="AA12" s="49"/>
      <c r="AB12" s="48"/>
      <c r="AC12" s="48"/>
      <c r="AD12" s="48">
        <v>81</v>
      </c>
      <c r="AE12" s="48">
        <v>76</v>
      </c>
      <c r="AF12" s="48">
        <v>85</v>
      </c>
      <c r="AG12" s="48">
        <v>89</v>
      </c>
      <c r="AH12" s="48"/>
      <c r="AI12" s="48"/>
      <c r="AJ12" s="48"/>
      <c r="AK12" s="48"/>
      <c r="AL12" s="48">
        <v>87</v>
      </c>
      <c r="AM12" s="48">
        <v>88</v>
      </c>
      <c r="AN12" s="48"/>
      <c r="AO12" s="48"/>
      <c r="AP12" s="48"/>
      <c r="AQ12" s="48"/>
      <c r="AR12" s="48">
        <v>74</v>
      </c>
      <c r="AS12" s="48"/>
      <c r="AT12" s="48">
        <v>72</v>
      </c>
      <c r="AU12" s="48">
        <v>74</v>
      </c>
      <c r="AV12" s="48"/>
      <c r="AW12" s="48"/>
      <c r="AX12" s="48"/>
      <c r="AY12" s="8"/>
      <c r="AZ12" s="8" t="s">
        <v>88</v>
      </c>
      <c r="BA12" s="8" t="s">
        <v>14</v>
      </c>
    </row>
    <row r="13" spans="1:53">
      <c r="A13" s="88">
        <f t="shared" si="0"/>
        <v>79</v>
      </c>
      <c r="B13" s="73">
        <f t="shared" si="1"/>
        <v>15</v>
      </c>
      <c r="C13" s="81" t="s">
        <v>172</v>
      </c>
      <c r="D13" s="81" t="s">
        <v>60</v>
      </c>
      <c r="E13" s="73" t="s">
        <v>323</v>
      </c>
      <c r="F13" s="73">
        <v>8</v>
      </c>
      <c r="G13" s="82">
        <v>7</v>
      </c>
      <c r="H13" s="46"/>
      <c r="I13" s="47"/>
      <c r="J13" s="47"/>
      <c r="K13" s="47"/>
      <c r="L13" s="47">
        <v>78</v>
      </c>
      <c r="M13" s="47">
        <v>78</v>
      </c>
      <c r="N13" s="46"/>
      <c r="O13" s="46"/>
      <c r="P13" s="47"/>
      <c r="Q13" s="47"/>
      <c r="R13" s="47"/>
      <c r="S13" s="47">
        <v>81</v>
      </c>
      <c r="T13" s="48">
        <v>75</v>
      </c>
      <c r="U13" s="48"/>
      <c r="V13" s="48"/>
      <c r="W13" s="48"/>
      <c r="X13" s="48"/>
      <c r="Y13" s="48">
        <v>75</v>
      </c>
      <c r="Z13" s="48">
        <v>76</v>
      </c>
      <c r="AA13" s="49"/>
      <c r="AB13" s="48">
        <v>80</v>
      </c>
      <c r="AC13" s="48">
        <v>79</v>
      </c>
      <c r="AD13" s="48">
        <v>77</v>
      </c>
      <c r="AE13" s="48">
        <v>83</v>
      </c>
      <c r="AF13" s="48"/>
      <c r="AG13" s="48"/>
      <c r="AH13" s="48"/>
      <c r="AI13" s="48"/>
      <c r="AJ13" s="48"/>
      <c r="AK13" s="48"/>
      <c r="AL13" s="48">
        <v>84</v>
      </c>
      <c r="AM13" s="48">
        <v>81</v>
      </c>
      <c r="AN13" s="48"/>
      <c r="AO13" s="48"/>
      <c r="AP13" s="48"/>
      <c r="AQ13" s="48"/>
      <c r="AR13" s="48">
        <v>84</v>
      </c>
      <c r="AS13" s="48"/>
      <c r="AT13" s="48">
        <v>73</v>
      </c>
      <c r="AU13" s="48">
        <v>81</v>
      </c>
      <c r="AV13" s="48"/>
      <c r="AW13" s="48"/>
      <c r="AX13" s="48"/>
      <c r="AY13" s="8"/>
      <c r="AZ13" s="8" t="s">
        <v>172</v>
      </c>
      <c r="BA13" s="8" t="s">
        <v>60</v>
      </c>
    </row>
    <row r="14" spans="1:53">
      <c r="A14" s="89">
        <f t="shared" si="0"/>
        <v>79.0625</v>
      </c>
      <c r="B14" s="73">
        <f t="shared" si="1"/>
        <v>16</v>
      </c>
      <c r="C14" s="83" t="s">
        <v>93</v>
      </c>
      <c r="D14" s="83" t="s">
        <v>19</v>
      </c>
      <c r="E14" s="73" t="s">
        <v>324</v>
      </c>
      <c r="F14" s="73">
        <v>8</v>
      </c>
      <c r="G14" s="84">
        <v>8</v>
      </c>
      <c r="H14" s="46">
        <v>77</v>
      </c>
      <c r="I14" s="47">
        <v>79</v>
      </c>
      <c r="J14" s="47"/>
      <c r="K14" s="47"/>
      <c r="L14" s="47"/>
      <c r="M14" s="47"/>
      <c r="N14" s="46">
        <v>77</v>
      </c>
      <c r="O14" s="46">
        <v>75</v>
      </c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9"/>
      <c r="AB14" s="48">
        <v>80</v>
      </c>
      <c r="AC14" s="48">
        <v>77</v>
      </c>
      <c r="AD14" s="48"/>
      <c r="AE14" s="48"/>
      <c r="AF14" s="48"/>
      <c r="AG14" s="48"/>
      <c r="AH14" s="48">
        <v>77</v>
      </c>
      <c r="AI14" s="48">
        <v>78</v>
      </c>
      <c r="AJ14" s="48">
        <v>84</v>
      </c>
      <c r="AK14" s="48">
        <v>84</v>
      </c>
      <c r="AL14" s="48"/>
      <c r="AM14" s="48"/>
      <c r="AN14" s="48"/>
      <c r="AO14" s="48"/>
      <c r="AP14" s="48"/>
      <c r="AQ14" s="48"/>
      <c r="AR14" s="48">
        <v>79</v>
      </c>
      <c r="AS14" s="48">
        <v>73</v>
      </c>
      <c r="AT14" s="48">
        <v>77</v>
      </c>
      <c r="AU14" s="48">
        <v>75</v>
      </c>
      <c r="AV14" s="48"/>
      <c r="AW14" s="48">
        <v>91</v>
      </c>
      <c r="AX14" s="48">
        <v>82</v>
      </c>
      <c r="AY14" s="8"/>
      <c r="AZ14" s="8" t="s">
        <v>93</v>
      </c>
      <c r="BA14" s="8" t="s">
        <v>19</v>
      </c>
    </row>
    <row r="15" spans="1:53">
      <c r="A15" s="89">
        <f t="shared" si="0"/>
        <v>80.066666666666663</v>
      </c>
      <c r="B15" s="73">
        <f t="shared" si="1"/>
        <v>15</v>
      </c>
      <c r="C15" s="83" t="s">
        <v>123</v>
      </c>
      <c r="D15" s="83" t="s">
        <v>23</v>
      </c>
      <c r="E15" s="73" t="s">
        <v>324</v>
      </c>
      <c r="F15" s="73">
        <v>8</v>
      </c>
      <c r="G15" s="84">
        <v>9</v>
      </c>
      <c r="H15" s="46">
        <v>78</v>
      </c>
      <c r="I15" s="47">
        <v>84</v>
      </c>
      <c r="J15" s="47"/>
      <c r="K15" s="47"/>
      <c r="L15" s="47"/>
      <c r="M15" s="47"/>
      <c r="N15" s="46">
        <v>79</v>
      </c>
      <c r="O15" s="46">
        <v>82</v>
      </c>
      <c r="P15" s="47"/>
      <c r="Q15" s="47"/>
      <c r="R15" s="47"/>
      <c r="S15" s="47"/>
      <c r="T15" s="48"/>
      <c r="U15" s="48">
        <v>85</v>
      </c>
      <c r="V15" s="48"/>
      <c r="W15" s="48"/>
      <c r="X15" s="48"/>
      <c r="Y15" s="48"/>
      <c r="Z15" s="48"/>
      <c r="AA15" s="49"/>
      <c r="AB15" s="48"/>
      <c r="AC15" s="48"/>
      <c r="AD15" s="48"/>
      <c r="AE15" s="48"/>
      <c r="AF15" s="48"/>
      <c r="AG15" s="48"/>
      <c r="AH15" s="48">
        <v>73</v>
      </c>
      <c r="AI15" s="48">
        <v>77</v>
      </c>
      <c r="AJ15" s="48">
        <v>79</v>
      </c>
      <c r="AK15" s="48">
        <v>78</v>
      </c>
      <c r="AL15" s="48"/>
      <c r="AM15" s="48"/>
      <c r="AN15" s="48"/>
      <c r="AO15" s="48"/>
      <c r="AP15" s="48"/>
      <c r="AQ15" s="48"/>
      <c r="AR15" s="48">
        <v>81</v>
      </c>
      <c r="AS15" s="48">
        <v>79</v>
      </c>
      <c r="AT15" s="48">
        <v>76</v>
      </c>
      <c r="AU15" s="48">
        <v>83</v>
      </c>
      <c r="AV15" s="48"/>
      <c r="AW15" s="48">
        <v>81</v>
      </c>
      <c r="AX15" s="48">
        <v>86</v>
      </c>
      <c r="AY15" s="8"/>
      <c r="AZ15" s="8" t="s">
        <v>123</v>
      </c>
      <c r="BA15" s="8" t="s">
        <v>23</v>
      </c>
    </row>
    <row r="16" spans="1:53">
      <c r="A16" s="89">
        <f t="shared" si="0"/>
        <v>80.818181818181813</v>
      </c>
      <c r="B16" s="73">
        <f t="shared" si="1"/>
        <v>11</v>
      </c>
      <c r="C16" s="83" t="s">
        <v>241</v>
      </c>
      <c r="D16" s="83" t="s">
        <v>31</v>
      </c>
      <c r="E16" s="73" t="s">
        <v>323</v>
      </c>
      <c r="F16" s="73">
        <v>6</v>
      </c>
      <c r="G16" s="84">
        <v>10</v>
      </c>
      <c r="H16" s="46"/>
      <c r="I16" s="47"/>
      <c r="J16" s="47"/>
      <c r="K16" s="47"/>
      <c r="L16" s="47"/>
      <c r="M16" s="47"/>
      <c r="N16" s="46"/>
      <c r="O16" s="46"/>
      <c r="P16" s="47"/>
      <c r="Q16" s="47"/>
      <c r="R16" s="47"/>
      <c r="S16" s="47"/>
      <c r="T16" s="48"/>
      <c r="U16" s="48"/>
      <c r="V16" s="48"/>
      <c r="W16" s="48">
        <v>75</v>
      </c>
      <c r="X16" s="48">
        <v>77</v>
      </c>
      <c r="Y16" s="48">
        <v>80</v>
      </c>
      <c r="Z16" s="48">
        <v>83</v>
      </c>
      <c r="AA16" s="49"/>
      <c r="AB16" s="48"/>
      <c r="AC16" s="48"/>
      <c r="AD16" s="48">
        <v>81</v>
      </c>
      <c r="AE16" s="48">
        <v>80</v>
      </c>
      <c r="AF16" s="48"/>
      <c r="AG16" s="48"/>
      <c r="AH16" s="48"/>
      <c r="AI16" s="48"/>
      <c r="AJ16" s="48"/>
      <c r="AK16" s="48"/>
      <c r="AL16" s="48">
        <v>85</v>
      </c>
      <c r="AM16" s="48">
        <v>84</v>
      </c>
      <c r="AN16" s="48"/>
      <c r="AO16" s="48"/>
      <c r="AP16" s="48"/>
      <c r="AQ16" s="48"/>
      <c r="AR16" s="48">
        <v>80</v>
      </c>
      <c r="AS16" s="48"/>
      <c r="AT16" s="48">
        <v>82</v>
      </c>
      <c r="AU16" s="48">
        <v>82</v>
      </c>
      <c r="AV16" s="48"/>
      <c r="AW16" s="48"/>
      <c r="AX16" s="48"/>
      <c r="AY16" s="8"/>
      <c r="AZ16" s="8" t="s">
        <v>241</v>
      </c>
      <c r="BA16" s="8" t="s">
        <v>31</v>
      </c>
    </row>
    <row r="17" spans="1:53">
      <c r="A17" s="89">
        <f t="shared" si="0"/>
        <v>81.066666666666663</v>
      </c>
      <c r="B17" s="73">
        <f t="shared" si="1"/>
        <v>15</v>
      </c>
      <c r="C17" s="83" t="s">
        <v>97</v>
      </c>
      <c r="D17" s="83" t="s">
        <v>35</v>
      </c>
      <c r="E17" s="73" t="s">
        <v>325</v>
      </c>
      <c r="F17" s="73">
        <v>8</v>
      </c>
      <c r="G17" s="84">
        <v>11</v>
      </c>
      <c r="H17" s="46">
        <v>84</v>
      </c>
      <c r="I17" s="47">
        <v>81</v>
      </c>
      <c r="J17" s="47"/>
      <c r="K17" s="47"/>
      <c r="L17" s="47">
        <v>80</v>
      </c>
      <c r="M17" s="47">
        <v>82</v>
      </c>
      <c r="N17" s="46"/>
      <c r="O17" s="46"/>
      <c r="P17" s="47"/>
      <c r="Q17" s="47"/>
      <c r="R17" s="47"/>
      <c r="S17" s="47">
        <v>85</v>
      </c>
      <c r="T17" s="48">
        <v>72</v>
      </c>
      <c r="U17" s="48"/>
      <c r="V17" s="48"/>
      <c r="W17" s="48"/>
      <c r="X17" s="48"/>
      <c r="Y17" s="48">
        <v>78</v>
      </c>
      <c r="Z17" s="48">
        <v>77</v>
      </c>
      <c r="AA17" s="49"/>
      <c r="AB17" s="48"/>
      <c r="AC17" s="48"/>
      <c r="AD17" s="48">
        <v>81</v>
      </c>
      <c r="AE17" s="48">
        <v>96</v>
      </c>
      <c r="AF17" s="48"/>
      <c r="AG17" s="48"/>
      <c r="AH17" s="48"/>
      <c r="AI17" s="48"/>
      <c r="AJ17" s="48">
        <v>86</v>
      </c>
      <c r="AK17" s="48">
        <v>80</v>
      </c>
      <c r="AL17" s="48"/>
      <c r="AM17" s="48"/>
      <c r="AN17" s="48"/>
      <c r="AO17" s="48"/>
      <c r="AP17" s="48"/>
      <c r="AQ17" s="48"/>
      <c r="AR17" s="48">
        <v>78</v>
      </c>
      <c r="AS17" s="48"/>
      <c r="AT17" s="48">
        <v>79</v>
      </c>
      <c r="AU17" s="48">
        <v>77</v>
      </c>
      <c r="AV17" s="48"/>
      <c r="AW17" s="48"/>
      <c r="AX17" s="48"/>
      <c r="AY17" s="8"/>
      <c r="AZ17" s="8" t="s">
        <v>97</v>
      </c>
      <c r="BA17" s="8" t="s">
        <v>35</v>
      </c>
    </row>
    <row r="18" spans="1:53">
      <c r="A18" s="89">
        <f t="shared" si="0"/>
        <v>81.266666666666666</v>
      </c>
      <c r="B18" s="73">
        <f t="shared" si="1"/>
        <v>15</v>
      </c>
      <c r="C18" s="83" t="s">
        <v>89</v>
      </c>
      <c r="D18" s="83" t="s">
        <v>14</v>
      </c>
      <c r="E18" s="73" t="s">
        <v>323</v>
      </c>
      <c r="F18" s="73">
        <v>8</v>
      </c>
      <c r="G18" s="84">
        <v>12</v>
      </c>
      <c r="H18" s="46">
        <v>85</v>
      </c>
      <c r="I18" s="47">
        <v>83</v>
      </c>
      <c r="J18" s="47"/>
      <c r="K18" s="47"/>
      <c r="L18" s="47"/>
      <c r="M18" s="47"/>
      <c r="N18" s="46"/>
      <c r="O18" s="46"/>
      <c r="P18" s="47"/>
      <c r="Q18" s="47"/>
      <c r="R18" s="47"/>
      <c r="S18" s="47">
        <v>79</v>
      </c>
      <c r="T18" s="48">
        <v>77</v>
      </c>
      <c r="U18" s="48"/>
      <c r="V18" s="48"/>
      <c r="W18" s="48"/>
      <c r="X18" s="48"/>
      <c r="Y18" s="48">
        <v>90</v>
      </c>
      <c r="Z18" s="48">
        <v>78</v>
      </c>
      <c r="AA18" s="49"/>
      <c r="AB18" s="48"/>
      <c r="AC18" s="48"/>
      <c r="AD18" s="48">
        <v>77</v>
      </c>
      <c r="AE18" s="48">
        <v>80</v>
      </c>
      <c r="AF18" s="48">
        <v>91</v>
      </c>
      <c r="AG18" s="48">
        <v>87</v>
      </c>
      <c r="AH18" s="48"/>
      <c r="AI18" s="48"/>
      <c r="AJ18" s="48"/>
      <c r="AK18" s="48"/>
      <c r="AL18" s="48">
        <v>77</v>
      </c>
      <c r="AM18" s="48">
        <v>78</v>
      </c>
      <c r="AN18" s="48"/>
      <c r="AO18" s="48"/>
      <c r="AP18" s="48"/>
      <c r="AQ18" s="48"/>
      <c r="AR18" s="48">
        <v>76</v>
      </c>
      <c r="AS18" s="48"/>
      <c r="AT18" s="48">
        <v>78</v>
      </c>
      <c r="AU18" s="48">
        <v>83</v>
      </c>
      <c r="AV18" s="48"/>
      <c r="AW18" s="48"/>
      <c r="AX18" s="48"/>
      <c r="AY18" s="8"/>
      <c r="AZ18" s="8" t="s">
        <v>89</v>
      </c>
      <c r="BA18" s="8" t="s">
        <v>14</v>
      </c>
    </row>
    <row r="19" spans="1:53">
      <c r="A19" s="90">
        <f t="shared" si="0"/>
        <v>82.2</v>
      </c>
      <c r="B19" s="73">
        <f t="shared" si="1"/>
        <v>15</v>
      </c>
      <c r="C19" s="85" t="s">
        <v>96</v>
      </c>
      <c r="D19" s="85" t="s">
        <v>35</v>
      </c>
      <c r="E19" s="73" t="s">
        <v>325</v>
      </c>
      <c r="F19" s="73">
        <v>8</v>
      </c>
      <c r="G19" s="86">
        <v>13</v>
      </c>
      <c r="H19" s="46">
        <v>81</v>
      </c>
      <c r="I19" s="47">
        <v>83</v>
      </c>
      <c r="J19" s="47"/>
      <c r="K19" s="47"/>
      <c r="L19" s="47">
        <v>89</v>
      </c>
      <c r="M19" s="47">
        <v>84</v>
      </c>
      <c r="N19" s="46"/>
      <c r="O19" s="46"/>
      <c r="P19" s="47"/>
      <c r="Q19" s="47"/>
      <c r="R19" s="47"/>
      <c r="S19" s="47">
        <v>88</v>
      </c>
      <c r="T19" s="48">
        <v>76</v>
      </c>
      <c r="U19" s="48"/>
      <c r="V19" s="48"/>
      <c r="W19" s="48"/>
      <c r="X19" s="48"/>
      <c r="Y19" s="48">
        <v>78</v>
      </c>
      <c r="Z19" s="48">
        <v>83</v>
      </c>
      <c r="AA19" s="49"/>
      <c r="AB19" s="48"/>
      <c r="AC19" s="48"/>
      <c r="AD19" s="48">
        <v>77</v>
      </c>
      <c r="AE19" s="48">
        <v>80</v>
      </c>
      <c r="AF19" s="48"/>
      <c r="AG19" s="48"/>
      <c r="AH19" s="48"/>
      <c r="AI19" s="48"/>
      <c r="AJ19" s="48">
        <v>91</v>
      </c>
      <c r="AK19" s="48">
        <v>84</v>
      </c>
      <c r="AL19" s="48"/>
      <c r="AM19" s="48"/>
      <c r="AN19" s="48"/>
      <c r="AO19" s="48"/>
      <c r="AP19" s="48"/>
      <c r="AQ19" s="48"/>
      <c r="AR19" s="48">
        <v>78</v>
      </c>
      <c r="AS19" s="48"/>
      <c r="AT19" s="48">
        <v>84</v>
      </c>
      <c r="AU19" s="48">
        <v>77</v>
      </c>
      <c r="AV19" s="48"/>
      <c r="AW19" s="48"/>
      <c r="AX19" s="48"/>
      <c r="AY19" s="8"/>
      <c r="AZ19" s="8" t="s">
        <v>96</v>
      </c>
      <c r="BA19" s="8" t="s">
        <v>35</v>
      </c>
    </row>
    <row r="20" spans="1:53">
      <c r="A20" s="90">
        <f t="shared" si="0"/>
        <v>82.3125</v>
      </c>
      <c r="B20" s="73">
        <f t="shared" si="1"/>
        <v>16</v>
      </c>
      <c r="C20" s="85" t="s">
        <v>104</v>
      </c>
      <c r="D20" s="85" t="s">
        <v>37</v>
      </c>
      <c r="E20" s="73" t="s">
        <v>324</v>
      </c>
      <c r="F20" s="73">
        <v>8</v>
      </c>
      <c r="G20" s="86">
        <v>14</v>
      </c>
      <c r="H20" s="46">
        <v>93</v>
      </c>
      <c r="I20" s="47">
        <v>85</v>
      </c>
      <c r="J20" s="47"/>
      <c r="K20" s="47"/>
      <c r="L20" s="47"/>
      <c r="M20" s="47"/>
      <c r="N20" s="46">
        <v>80</v>
      </c>
      <c r="O20" s="46">
        <v>75</v>
      </c>
      <c r="P20" s="47"/>
      <c r="Q20" s="47"/>
      <c r="R20" s="47"/>
      <c r="S20" s="47"/>
      <c r="T20" s="48"/>
      <c r="U20" s="48"/>
      <c r="V20" s="48"/>
      <c r="W20" s="48">
        <v>83</v>
      </c>
      <c r="X20" s="48">
        <v>77</v>
      </c>
      <c r="Y20" s="48"/>
      <c r="Z20" s="48"/>
      <c r="AA20" s="49"/>
      <c r="AB20" s="48">
        <v>82</v>
      </c>
      <c r="AC20" s="48">
        <v>85</v>
      </c>
      <c r="AD20" s="48">
        <v>85</v>
      </c>
      <c r="AE20" s="48">
        <v>83</v>
      </c>
      <c r="AF20" s="48"/>
      <c r="AG20" s="48"/>
      <c r="AH20" s="48">
        <v>83</v>
      </c>
      <c r="AI20" s="48">
        <v>85</v>
      </c>
      <c r="AJ20" s="48">
        <v>81</v>
      </c>
      <c r="AK20" s="48">
        <v>87</v>
      </c>
      <c r="AL20" s="48"/>
      <c r="AM20" s="48"/>
      <c r="AN20" s="48"/>
      <c r="AO20" s="48"/>
      <c r="AP20" s="48"/>
      <c r="AQ20" s="48"/>
      <c r="AR20" s="48"/>
      <c r="AS20" s="48"/>
      <c r="AT20" s="48">
        <v>76</v>
      </c>
      <c r="AU20" s="48">
        <v>77</v>
      </c>
      <c r="AV20" s="48"/>
      <c r="AW20" s="48"/>
      <c r="AX20" s="48"/>
      <c r="AY20" s="8"/>
      <c r="AZ20" s="8" t="s">
        <v>104</v>
      </c>
      <c r="BA20" s="8" t="s">
        <v>37</v>
      </c>
    </row>
    <row r="21" spans="1:53">
      <c r="A21" s="90">
        <f t="shared" si="0"/>
        <v>85.533333333333331</v>
      </c>
      <c r="B21" s="73">
        <f t="shared" si="1"/>
        <v>15</v>
      </c>
      <c r="C21" s="87" t="s">
        <v>91</v>
      </c>
      <c r="D21" s="85" t="s">
        <v>14</v>
      </c>
      <c r="E21" s="73" t="s">
        <v>323</v>
      </c>
      <c r="F21" s="73">
        <v>8</v>
      </c>
      <c r="G21" s="86">
        <v>15</v>
      </c>
      <c r="H21" s="46">
        <v>89</v>
      </c>
      <c r="I21" s="47">
        <v>90</v>
      </c>
      <c r="J21" s="47"/>
      <c r="K21" s="47"/>
      <c r="L21" s="47">
        <v>87</v>
      </c>
      <c r="M21" s="47">
        <v>88</v>
      </c>
      <c r="N21" s="46"/>
      <c r="O21" s="46"/>
      <c r="P21" s="47"/>
      <c r="Q21" s="47"/>
      <c r="R21" s="47"/>
      <c r="S21" s="47"/>
      <c r="T21" s="48"/>
      <c r="U21" s="48"/>
      <c r="V21" s="48"/>
      <c r="W21" s="48"/>
      <c r="X21" s="48"/>
      <c r="Y21" s="48">
        <v>81</v>
      </c>
      <c r="Z21" s="48">
        <v>88</v>
      </c>
      <c r="AA21" s="49"/>
      <c r="AB21" s="48"/>
      <c r="AC21" s="48"/>
      <c r="AD21" s="48">
        <v>88</v>
      </c>
      <c r="AE21" s="48">
        <v>79</v>
      </c>
      <c r="AF21" s="48">
        <v>85</v>
      </c>
      <c r="AG21" s="48">
        <v>89</v>
      </c>
      <c r="AH21" s="48"/>
      <c r="AI21" s="48"/>
      <c r="AJ21" s="48"/>
      <c r="AK21" s="48"/>
      <c r="AL21" s="48">
        <v>87</v>
      </c>
      <c r="AM21" s="48">
        <v>87</v>
      </c>
      <c r="AN21" s="48"/>
      <c r="AO21" s="48"/>
      <c r="AP21" s="48"/>
      <c r="AQ21" s="48"/>
      <c r="AR21" s="48">
        <v>86</v>
      </c>
      <c r="AS21" s="48"/>
      <c r="AT21" s="48">
        <v>80</v>
      </c>
      <c r="AU21" s="48">
        <v>79</v>
      </c>
      <c r="AV21" s="48"/>
      <c r="AW21" s="48"/>
      <c r="AX21" s="48"/>
      <c r="AY21" s="8"/>
      <c r="AZ21" s="36" t="s">
        <v>91</v>
      </c>
      <c r="BA21" s="8" t="s">
        <v>14</v>
      </c>
    </row>
    <row r="22" spans="1:53">
      <c r="A22" s="90">
        <f t="shared" si="0"/>
        <v>86.4</v>
      </c>
      <c r="B22" s="73">
        <f t="shared" si="1"/>
        <v>15</v>
      </c>
      <c r="C22" s="85" t="s">
        <v>188</v>
      </c>
      <c r="D22" s="85" t="s">
        <v>58</v>
      </c>
      <c r="E22" s="73" t="s">
        <v>324</v>
      </c>
      <c r="F22" s="73">
        <v>8</v>
      </c>
      <c r="G22" s="86">
        <v>16</v>
      </c>
      <c r="H22" s="46"/>
      <c r="I22" s="47"/>
      <c r="J22" s="47"/>
      <c r="K22" s="47"/>
      <c r="L22" s="47"/>
      <c r="M22" s="47"/>
      <c r="N22" s="46">
        <v>82</v>
      </c>
      <c r="O22" s="46">
        <v>82</v>
      </c>
      <c r="P22" s="47"/>
      <c r="Q22" s="47"/>
      <c r="R22" s="47"/>
      <c r="S22" s="47"/>
      <c r="T22" s="48"/>
      <c r="U22" s="48">
        <v>88</v>
      </c>
      <c r="V22" s="48"/>
      <c r="W22" s="48"/>
      <c r="X22" s="48"/>
      <c r="Y22" s="48">
        <v>82</v>
      </c>
      <c r="Z22" s="48">
        <v>82</v>
      </c>
      <c r="AA22" s="49"/>
      <c r="AB22" s="48"/>
      <c r="AC22" s="48"/>
      <c r="AD22" s="48"/>
      <c r="AE22" s="48"/>
      <c r="AF22" s="48"/>
      <c r="AG22" s="48"/>
      <c r="AH22" s="48">
        <v>88</v>
      </c>
      <c r="AI22" s="48">
        <v>95</v>
      </c>
      <c r="AJ22" s="48">
        <v>92</v>
      </c>
      <c r="AK22" s="48">
        <v>86</v>
      </c>
      <c r="AL22" s="48"/>
      <c r="AM22" s="48"/>
      <c r="AN22" s="48"/>
      <c r="AO22" s="48"/>
      <c r="AP22" s="48"/>
      <c r="AQ22" s="48"/>
      <c r="AR22" s="48">
        <v>88</v>
      </c>
      <c r="AS22" s="48">
        <v>86</v>
      </c>
      <c r="AT22" s="48">
        <v>83</v>
      </c>
      <c r="AU22" s="48">
        <v>84</v>
      </c>
      <c r="AV22" s="48"/>
      <c r="AW22" s="48">
        <v>89</v>
      </c>
      <c r="AX22" s="48">
        <v>89</v>
      </c>
      <c r="AY22" s="8"/>
      <c r="AZ22" s="8" t="s">
        <v>188</v>
      </c>
      <c r="BA22" s="8" t="s">
        <v>58</v>
      </c>
    </row>
    <row r="23" spans="1:53">
      <c r="A23" s="90">
        <f t="shared" si="0"/>
        <v>86.733333333333334</v>
      </c>
      <c r="B23" s="73">
        <f t="shared" si="1"/>
        <v>15</v>
      </c>
      <c r="C23" s="85" t="s">
        <v>173</v>
      </c>
      <c r="D23" s="85" t="s">
        <v>60</v>
      </c>
      <c r="E23" s="73" t="s">
        <v>323</v>
      </c>
      <c r="F23" s="73">
        <v>8</v>
      </c>
      <c r="G23" s="86">
        <v>17</v>
      </c>
      <c r="H23" s="46"/>
      <c r="I23" s="47"/>
      <c r="J23" s="47"/>
      <c r="K23" s="47"/>
      <c r="L23" s="47">
        <v>90</v>
      </c>
      <c r="M23" s="47">
        <v>83</v>
      </c>
      <c r="N23" s="46"/>
      <c r="O23" s="46"/>
      <c r="P23" s="47"/>
      <c r="Q23" s="47"/>
      <c r="R23" s="47"/>
      <c r="S23" s="47">
        <v>96</v>
      </c>
      <c r="T23" s="48">
        <v>83</v>
      </c>
      <c r="U23" s="48"/>
      <c r="V23" s="48"/>
      <c r="W23" s="48"/>
      <c r="X23" s="48"/>
      <c r="Y23" s="48">
        <v>84</v>
      </c>
      <c r="Z23" s="48">
        <v>78</v>
      </c>
      <c r="AA23" s="49"/>
      <c r="AB23" s="48">
        <v>97</v>
      </c>
      <c r="AC23" s="48">
        <v>92</v>
      </c>
      <c r="AD23" s="48">
        <v>85</v>
      </c>
      <c r="AE23" s="48">
        <v>84</v>
      </c>
      <c r="AF23" s="48"/>
      <c r="AG23" s="48"/>
      <c r="AH23" s="48"/>
      <c r="AI23" s="48"/>
      <c r="AJ23" s="48"/>
      <c r="AK23" s="48"/>
      <c r="AL23" s="48">
        <v>90</v>
      </c>
      <c r="AM23" s="48">
        <v>93</v>
      </c>
      <c r="AN23" s="48"/>
      <c r="AO23" s="48"/>
      <c r="AP23" s="48"/>
      <c r="AQ23" s="48"/>
      <c r="AR23" s="48">
        <v>85</v>
      </c>
      <c r="AS23" s="48"/>
      <c r="AT23" s="48">
        <v>77</v>
      </c>
      <c r="AU23" s="48">
        <v>84</v>
      </c>
      <c r="AV23" s="48"/>
      <c r="AW23" s="48"/>
      <c r="AX23" s="48"/>
      <c r="AY23" s="8"/>
      <c r="AZ23" s="8" t="s">
        <v>173</v>
      </c>
      <c r="BA23" s="8" t="s">
        <v>60</v>
      </c>
    </row>
    <row r="24" spans="1:53">
      <c r="A24" s="91">
        <f t="shared" si="0"/>
        <v>87.538461538461533</v>
      </c>
      <c r="B24" s="73">
        <f t="shared" si="1"/>
        <v>13</v>
      </c>
      <c r="C24" s="8" t="s">
        <v>168</v>
      </c>
      <c r="D24" s="8" t="s">
        <v>14</v>
      </c>
      <c r="E24" s="73" t="s">
        <v>323</v>
      </c>
      <c r="F24" s="73">
        <v>7</v>
      </c>
      <c r="G24" s="1">
        <v>18</v>
      </c>
      <c r="H24" s="46"/>
      <c r="I24" s="47"/>
      <c r="J24" s="47">
        <v>90</v>
      </c>
      <c r="K24" s="47">
        <v>90</v>
      </c>
      <c r="L24" s="47">
        <v>96</v>
      </c>
      <c r="M24" s="47">
        <v>88</v>
      </c>
      <c r="N24" s="46"/>
      <c r="O24" s="46"/>
      <c r="P24" s="47"/>
      <c r="Q24" s="47"/>
      <c r="R24" s="47"/>
      <c r="S24" s="47">
        <v>90</v>
      </c>
      <c r="T24" s="48">
        <v>80</v>
      </c>
      <c r="U24" s="48"/>
      <c r="V24" s="48"/>
      <c r="W24" s="48"/>
      <c r="X24" s="48"/>
      <c r="Y24" s="48"/>
      <c r="Z24" s="48"/>
      <c r="AA24" s="49"/>
      <c r="AB24" s="48">
        <v>83</v>
      </c>
      <c r="AC24" s="48">
        <v>89</v>
      </c>
      <c r="AD24" s="48">
        <v>85</v>
      </c>
      <c r="AE24" s="48">
        <v>85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>
        <v>86</v>
      </c>
      <c r="AS24" s="48"/>
      <c r="AT24" s="48">
        <v>89</v>
      </c>
      <c r="AU24" s="48">
        <v>87</v>
      </c>
      <c r="AV24" s="48"/>
      <c r="AW24" s="48"/>
      <c r="AX24" s="48"/>
      <c r="AY24" s="8"/>
      <c r="AZ24" s="8" t="s">
        <v>168</v>
      </c>
      <c r="BA24" s="8" t="s">
        <v>14</v>
      </c>
    </row>
    <row r="25" spans="1:53">
      <c r="A25" s="91">
        <f t="shared" si="0"/>
        <v>88.84615384615384</v>
      </c>
      <c r="B25" s="73">
        <f t="shared" si="1"/>
        <v>13</v>
      </c>
      <c r="C25" s="8" t="s">
        <v>187</v>
      </c>
      <c r="D25" s="8" t="s">
        <v>58</v>
      </c>
      <c r="E25" s="73" t="s">
        <v>324</v>
      </c>
      <c r="F25" s="73">
        <v>7</v>
      </c>
      <c r="G25" s="1">
        <v>19</v>
      </c>
      <c r="H25" s="46"/>
      <c r="I25" s="47"/>
      <c r="J25" s="47"/>
      <c r="K25" s="47"/>
      <c r="L25" s="47"/>
      <c r="M25" s="47"/>
      <c r="N25" s="46">
        <v>87</v>
      </c>
      <c r="O25" s="46">
        <v>84</v>
      </c>
      <c r="P25" s="47"/>
      <c r="Q25" s="47"/>
      <c r="R25" s="47"/>
      <c r="S25" s="47"/>
      <c r="T25" s="48"/>
      <c r="U25" s="48">
        <v>93</v>
      </c>
      <c r="V25" s="48"/>
      <c r="W25" s="48"/>
      <c r="X25" s="48"/>
      <c r="Y25" s="48">
        <v>78</v>
      </c>
      <c r="Z25" s="48">
        <v>88</v>
      </c>
      <c r="AA25" s="49"/>
      <c r="AB25" s="48"/>
      <c r="AC25" s="48"/>
      <c r="AD25" s="48"/>
      <c r="AE25" s="48"/>
      <c r="AF25" s="48"/>
      <c r="AG25" s="48"/>
      <c r="AH25" s="48">
        <v>93</v>
      </c>
      <c r="AI25" s="48">
        <v>92</v>
      </c>
      <c r="AJ25" s="48">
        <v>90</v>
      </c>
      <c r="AK25" s="48">
        <v>89</v>
      </c>
      <c r="AL25" s="48"/>
      <c r="AM25" s="48"/>
      <c r="AN25" s="48"/>
      <c r="AO25" s="48"/>
      <c r="AP25" s="48"/>
      <c r="AQ25" s="48"/>
      <c r="AR25" s="48"/>
      <c r="AS25" s="48"/>
      <c r="AT25" s="48">
        <v>89</v>
      </c>
      <c r="AU25" s="48">
        <v>91</v>
      </c>
      <c r="AV25" s="48"/>
      <c r="AW25" s="48">
        <v>89</v>
      </c>
      <c r="AX25" s="48">
        <v>92</v>
      </c>
      <c r="AY25" s="8"/>
      <c r="AZ25" s="8" t="s">
        <v>187</v>
      </c>
      <c r="BA25" s="8" t="s">
        <v>58</v>
      </c>
    </row>
    <row r="26" spans="1:53">
      <c r="A26" s="91">
        <f t="shared" si="0"/>
        <v>89.571428571428569</v>
      </c>
      <c r="B26" s="73">
        <f t="shared" si="1"/>
        <v>14</v>
      </c>
      <c r="C26" s="8" t="s">
        <v>260</v>
      </c>
      <c r="D26" s="8" t="s">
        <v>58</v>
      </c>
      <c r="E26" s="73" t="s">
        <v>324</v>
      </c>
      <c r="F26" s="73">
        <v>8</v>
      </c>
      <c r="G26" s="1">
        <v>20</v>
      </c>
      <c r="H26" s="46"/>
      <c r="I26" s="47"/>
      <c r="J26" s="47"/>
      <c r="K26" s="47"/>
      <c r="L26" s="47"/>
      <c r="M26" s="47"/>
      <c r="N26" s="46">
        <v>88</v>
      </c>
      <c r="O26" s="58" t="s">
        <v>103</v>
      </c>
      <c r="P26" s="47"/>
      <c r="Q26" s="47"/>
      <c r="R26" s="47"/>
      <c r="S26" s="47"/>
      <c r="T26" s="48"/>
      <c r="U26" s="48">
        <v>92</v>
      </c>
      <c r="V26" s="48"/>
      <c r="W26" s="48"/>
      <c r="X26" s="48"/>
      <c r="Y26" s="48">
        <v>93</v>
      </c>
      <c r="Z26" s="48">
        <v>85</v>
      </c>
      <c r="AA26" s="49"/>
      <c r="AB26" s="48"/>
      <c r="AC26" s="48"/>
      <c r="AD26" s="48"/>
      <c r="AE26" s="48"/>
      <c r="AF26" s="48"/>
      <c r="AG26" s="48"/>
      <c r="AH26" s="48">
        <v>91</v>
      </c>
      <c r="AI26" s="48">
        <v>87</v>
      </c>
      <c r="AJ26" s="48">
        <v>92</v>
      </c>
      <c r="AK26" s="48">
        <v>90</v>
      </c>
      <c r="AL26" s="48"/>
      <c r="AM26" s="48"/>
      <c r="AN26" s="48"/>
      <c r="AO26" s="48"/>
      <c r="AP26" s="48"/>
      <c r="AQ26" s="48"/>
      <c r="AR26" s="48">
        <v>82</v>
      </c>
      <c r="AS26" s="48">
        <v>89</v>
      </c>
      <c r="AT26" s="48">
        <v>86</v>
      </c>
      <c r="AU26" s="48">
        <v>84</v>
      </c>
      <c r="AV26" s="48"/>
      <c r="AW26" s="48">
        <v>96</v>
      </c>
      <c r="AX26" s="48">
        <v>99</v>
      </c>
      <c r="AY26" s="8"/>
      <c r="AZ26" s="8" t="s">
        <v>260</v>
      </c>
      <c r="BA26" s="8" t="s">
        <v>58</v>
      </c>
    </row>
    <row r="27" spans="1:53">
      <c r="A27" s="91">
        <f t="shared" si="0"/>
        <v>90.272727272727266</v>
      </c>
      <c r="B27" s="73">
        <f t="shared" si="1"/>
        <v>11</v>
      </c>
      <c r="C27" s="8" t="s">
        <v>189</v>
      </c>
      <c r="D27" s="8" t="s">
        <v>58</v>
      </c>
      <c r="E27" s="73" t="s">
        <v>324</v>
      </c>
      <c r="F27" s="73">
        <v>6</v>
      </c>
      <c r="G27" s="1">
        <v>21</v>
      </c>
      <c r="H27" s="46"/>
      <c r="I27" s="47"/>
      <c r="J27" s="47"/>
      <c r="K27" s="47"/>
      <c r="L27" s="47"/>
      <c r="M27" s="47"/>
      <c r="N27" s="46">
        <v>92</v>
      </c>
      <c r="O27" s="46">
        <v>87</v>
      </c>
      <c r="P27" s="47"/>
      <c r="Q27" s="47"/>
      <c r="R27" s="47"/>
      <c r="S27" s="47"/>
      <c r="T27" s="48"/>
      <c r="U27" s="48">
        <v>92</v>
      </c>
      <c r="V27" s="48"/>
      <c r="W27" s="48"/>
      <c r="X27" s="48"/>
      <c r="Y27" s="48">
        <v>83</v>
      </c>
      <c r="Z27" s="48">
        <v>89</v>
      </c>
      <c r="AA27" s="49"/>
      <c r="AB27" s="48"/>
      <c r="AC27" s="48"/>
      <c r="AD27" s="48"/>
      <c r="AE27" s="48"/>
      <c r="AF27" s="48"/>
      <c r="AG27" s="48"/>
      <c r="AH27" s="48">
        <v>90</v>
      </c>
      <c r="AI27" s="48">
        <v>91</v>
      </c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>
        <v>89</v>
      </c>
      <c r="AU27" s="48">
        <v>90</v>
      </c>
      <c r="AV27" s="48"/>
      <c r="AW27" s="48">
        <v>94</v>
      </c>
      <c r="AX27" s="48">
        <v>96</v>
      </c>
      <c r="AY27" s="8"/>
      <c r="AZ27" s="8" t="s">
        <v>189</v>
      </c>
      <c r="BA27" s="8" t="s">
        <v>58</v>
      </c>
    </row>
    <row r="28" spans="1:53">
      <c r="A28" s="91">
        <f t="shared" si="0"/>
        <v>90.615384615384613</v>
      </c>
      <c r="B28" s="73">
        <f t="shared" si="1"/>
        <v>13</v>
      </c>
      <c r="C28" s="8" t="s">
        <v>240</v>
      </c>
      <c r="D28" s="8" t="s">
        <v>31</v>
      </c>
      <c r="E28" s="73" t="s">
        <v>323</v>
      </c>
      <c r="F28" s="73">
        <v>7</v>
      </c>
      <c r="G28" s="1">
        <v>22</v>
      </c>
      <c r="H28" s="46"/>
      <c r="I28" s="47"/>
      <c r="J28" s="47"/>
      <c r="K28" s="47"/>
      <c r="L28" s="47"/>
      <c r="M28" s="47"/>
      <c r="N28" s="46"/>
      <c r="O28" s="46"/>
      <c r="P28" s="47"/>
      <c r="Q28" s="47"/>
      <c r="R28" s="47"/>
      <c r="S28" s="47"/>
      <c r="T28" s="48"/>
      <c r="U28" s="48"/>
      <c r="V28" s="48"/>
      <c r="W28" s="48">
        <v>89</v>
      </c>
      <c r="X28" s="48">
        <v>91</v>
      </c>
      <c r="Y28" s="48">
        <v>92</v>
      </c>
      <c r="Z28" s="48">
        <v>88</v>
      </c>
      <c r="AA28" s="49"/>
      <c r="AB28" s="48"/>
      <c r="AC28" s="48"/>
      <c r="AD28" s="48">
        <v>89</v>
      </c>
      <c r="AE28" s="48">
        <v>79</v>
      </c>
      <c r="AF28" s="48">
        <v>98</v>
      </c>
      <c r="AG28" s="48">
        <v>100</v>
      </c>
      <c r="AH28" s="48"/>
      <c r="AI28" s="48"/>
      <c r="AJ28" s="48"/>
      <c r="AK28" s="48"/>
      <c r="AL28" s="48">
        <v>93</v>
      </c>
      <c r="AM28" s="48">
        <v>94</v>
      </c>
      <c r="AN28" s="48"/>
      <c r="AO28" s="48"/>
      <c r="AP28" s="48"/>
      <c r="AQ28" s="48"/>
      <c r="AR28" s="48">
        <v>93</v>
      </c>
      <c r="AS28" s="48"/>
      <c r="AT28" s="48">
        <v>87</v>
      </c>
      <c r="AU28" s="48">
        <v>85</v>
      </c>
      <c r="AV28" s="48"/>
      <c r="AW28" s="48"/>
      <c r="AX28" s="48"/>
      <c r="AY28" s="8"/>
      <c r="AZ28" s="8" t="s">
        <v>240</v>
      </c>
      <c r="BA28" s="8" t="s">
        <v>31</v>
      </c>
    </row>
    <row r="29" spans="1:53">
      <c r="A29" s="91">
        <f t="shared" si="0"/>
        <v>90.733333333333334</v>
      </c>
      <c r="B29" s="73">
        <f t="shared" si="1"/>
        <v>15</v>
      </c>
      <c r="C29" s="8" t="s">
        <v>110</v>
      </c>
      <c r="D29" s="8" t="s">
        <v>11</v>
      </c>
      <c r="E29" s="73" t="s">
        <v>325</v>
      </c>
      <c r="F29" s="73">
        <v>8</v>
      </c>
      <c r="G29" s="1">
        <v>23</v>
      </c>
      <c r="H29" s="46">
        <v>95</v>
      </c>
      <c r="I29" s="47">
        <v>97</v>
      </c>
      <c r="J29" s="47"/>
      <c r="K29" s="47"/>
      <c r="L29" s="47">
        <v>92</v>
      </c>
      <c r="M29" s="47">
        <v>94</v>
      </c>
      <c r="N29" s="46"/>
      <c r="O29" s="46"/>
      <c r="P29" s="47"/>
      <c r="Q29" s="47"/>
      <c r="R29" s="47"/>
      <c r="S29" s="47">
        <v>84</v>
      </c>
      <c r="T29" s="48">
        <v>92</v>
      </c>
      <c r="U29" s="48"/>
      <c r="V29" s="48"/>
      <c r="W29" s="48"/>
      <c r="X29" s="48"/>
      <c r="Y29" s="48"/>
      <c r="Z29" s="48"/>
      <c r="AA29" s="49"/>
      <c r="AB29" s="48"/>
      <c r="AC29" s="48"/>
      <c r="AD29" s="48">
        <v>90</v>
      </c>
      <c r="AE29" s="48">
        <v>82</v>
      </c>
      <c r="AF29" s="48">
        <v>100</v>
      </c>
      <c r="AG29" s="48">
        <v>96</v>
      </c>
      <c r="AH29" s="48"/>
      <c r="AI29" s="48"/>
      <c r="AJ29" s="48">
        <v>102</v>
      </c>
      <c r="AK29" s="48">
        <v>89</v>
      </c>
      <c r="AL29" s="48"/>
      <c r="AM29" s="48"/>
      <c r="AN29" s="48"/>
      <c r="AO29" s="48"/>
      <c r="AP29" s="48"/>
      <c r="AQ29" s="48"/>
      <c r="AR29" s="48">
        <v>79</v>
      </c>
      <c r="AS29" s="48"/>
      <c r="AT29" s="48">
        <v>79</v>
      </c>
      <c r="AU29" s="48">
        <v>90</v>
      </c>
      <c r="AV29" s="48"/>
      <c r="AW29" s="48"/>
      <c r="AX29" s="48"/>
      <c r="AY29" s="8"/>
      <c r="AZ29" s="8" t="s">
        <v>110</v>
      </c>
      <c r="BA29" s="8" t="s">
        <v>11</v>
      </c>
    </row>
    <row r="30" spans="1:53">
      <c r="A30" s="91">
        <f t="shared" si="0"/>
        <v>90.733333333333334</v>
      </c>
      <c r="B30" s="73">
        <f t="shared" si="1"/>
        <v>15</v>
      </c>
      <c r="C30" s="8" t="s">
        <v>109</v>
      </c>
      <c r="D30" s="8" t="s">
        <v>11</v>
      </c>
      <c r="E30" s="73" t="s">
        <v>325</v>
      </c>
      <c r="F30" s="73">
        <v>8</v>
      </c>
      <c r="G30" s="1">
        <v>24</v>
      </c>
      <c r="H30" s="46">
        <v>92</v>
      </c>
      <c r="I30" s="47">
        <v>88</v>
      </c>
      <c r="J30" s="47"/>
      <c r="K30" s="47"/>
      <c r="L30" s="47">
        <v>91</v>
      </c>
      <c r="M30" s="47">
        <v>84</v>
      </c>
      <c r="N30" s="46"/>
      <c r="O30" s="46"/>
      <c r="P30" s="47"/>
      <c r="Q30" s="47"/>
      <c r="R30" s="47"/>
      <c r="S30" s="47">
        <v>93</v>
      </c>
      <c r="T30" s="48">
        <v>84</v>
      </c>
      <c r="U30" s="48"/>
      <c r="V30" s="48"/>
      <c r="W30" s="48"/>
      <c r="X30" s="48"/>
      <c r="Y30" s="48"/>
      <c r="Z30" s="48"/>
      <c r="AA30" s="49"/>
      <c r="AB30" s="48"/>
      <c r="AC30" s="48"/>
      <c r="AD30" s="48">
        <v>96</v>
      </c>
      <c r="AE30" s="48">
        <v>94</v>
      </c>
      <c r="AF30" s="48">
        <v>93</v>
      </c>
      <c r="AG30" s="48">
        <v>89</v>
      </c>
      <c r="AH30" s="48"/>
      <c r="AI30" s="48"/>
      <c r="AJ30" s="48">
        <v>97</v>
      </c>
      <c r="AK30" s="48">
        <v>98</v>
      </c>
      <c r="AL30" s="48"/>
      <c r="AM30" s="48"/>
      <c r="AN30" s="48"/>
      <c r="AO30" s="48"/>
      <c r="AP30" s="48"/>
      <c r="AQ30" s="48"/>
      <c r="AR30" s="48">
        <v>81</v>
      </c>
      <c r="AS30" s="48"/>
      <c r="AT30" s="48">
        <v>89</v>
      </c>
      <c r="AU30" s="48">
        <v>92</v>
      </c>
      <c r="AV30" s="48"/>
      <c r="AW30" s="48"/>
      <c r="AX30" s="48"/>
      <c r="AY30" s="8"/>
      <c r="AZ30" s="8" t="s">
        <v>109</v>
      </c>
      <c r="BA30" s="8" t="s">
        <v>11</v>
      </c>
    </row>
    <row r="31" spans="1:53">
      <c r="A31" s="91">
        <f t="shared" si="0"/>
        <v>91.15384615384616</v>
      </c>
      <c r="B31" s="73">
        <f t="shared" si="1"/>
        <v>13</v>
      </c>
      <c r="C31" s="8" t="s">
        <v>175</v>
      </c>
      <c r="D31" s="8" t="s">
        <v>60</v>
      </c>
      <c r="E31" s="73" t="s">
        <v>323</v>
      </c>
      <c r="F31" s="73">
        <v>7</v>
      </c>
      <c r="G31" s="1">
        <v>25</v>
      </c>
      <c r="H31" s="46"/>
      <c r="I31" s="47"/>
      <c r="J31" s="47"/>
      <c r="K31" s="47"/>
      <c r="L31" s="47">
        <v>96</v>
      </c>
      <c r="M31" s="47">
        <v>95</v>
      </c>
      <c r="N31" s="46"/>
      <c r="O31" s="46"/>
      <c r="P31" s="47"/>
      <c r="Q31" s="47"/>
      <c r="R31" s="47"/>
      <c r="S31" s="47">
        <v>93</v>
      </c>
      <c r="T31" s="48">
        <v>90</v>
      </c>
      <c r="U31" s="48"/>
      <c r="V31" s="48"/>
      <c r="W31" s="48"/>
      <c r="X31" s="48"/>
      <c r="Y31" s="48"/>
      <c r="Z31" s="48"/>
      <c r="AA31" s="49"/>
      <c r="AB31" s="48">
        <v>93</v>
      </c>
      <c r="AC31" s="48">
        <v>89</v>
      </c>
      <c r="AD31" s="48">
        <v>87</v>
      </c>
      <c r="AE31" s="48">
        <v>88</v>
      </c>
      <c r="AF31" s="48"/>
      <c r="AG31" s="48"/>
      <c r="AH31" s="48">
        <v>94</v>
      </c>
      <c r="AI31" s="48">
        <v>93</v>
      </c>
      <c r="AJ31" s="48"/>
      <c r="AK31" s="48"/>
      <c r="AL31" s="48"/>
      <c r="AM31" s="48"/>
      <c r="AN31" s="48"/>
      <c r="AO31" s="48"/>
      <c r="AP31" s="48"/>
      <c r="AQ31" s="48"/>
      <c r="AR31" s="48">
        <v>87</v>
      </c>
      <c r="AS31" s="48"/>
      <c r="AT31" s="48">
        <v>93</v>
      </c>
      <c r="AU31" s="48">
        <v>87</v>
      </c>
      <c r="AV31" s="48"/>
      <c r="AW31" s="48"/>
      <c r="AX31" s="48"/>
      <c r="AY31" s="8"/>
      <c r="AZ31" s="8" t="s">
        <v>175</v>
      </c>
      <c r="BA31" s="8" t="s">
        <v>60</v>
      </c>
    </row>
    <row r="32" spans="1:53">
      <c r="A32" s="91">
        <f t="shared" si="0"/>
        <v>91.2</v>
      </c>
      <c r="B32" s="73">
        <f t="shared" si="1"/>
        <v>15</v>
      </c>
      <c r="C32" s="8" t="s">
        <v>292</v>
      </c>
      <c r="D32" s="8" t="s">
        <v>11</v>
      </c>
      <c r="E32" s="73" t="s">
        <v>325</v>
      </c>
      <c r="F32" s="73">
        <v>8</v>
      </c>
      <c r="G32" s="1">
        <v>26</v>
      </c>
      <c r="H32" s="46">
        <v>91</v>
      </c>
      <c r="I32" s="47">
        <v>89</v>
      </c>
      <c r="J32" s="47"/>
      <c r="K32" s="47"/>
      <c r="L32" s="47">
        <v>90</v>
      </c>
      <c r="M32" s="47">
        <v>93</v>
      </c>
      <c r="N32" s="46"/>
      <c r="O32" s="46"/>
      <c r="P32" s="47"/>
      <c r="Q32" s="47"/>
      <c r="R32" s="47"/>
      <c r="S32" s="47">
        <v>89</v>
      </c>
      <c r="T32" s="48">
        <v>83</v>
      </c>
      <c r="U32" s="48"/>
      <c r="V32" s="48"/>
      <c r="W32" s="48"/>
      <c r="X32" s="48"/>
      <c r="Y32" s="48"/>
      <c r="Z32" s="48"/>
      <c r="AA32" s="49"/>
      <c r="AB32" s="48"/>
      <c r="AC32" s="48"/>
      <c r="AD32" s="48">
        <v>96</v>
      </c>
      <c r="AE32" s="48">
        <v>100</v>
      </c>
      <c r="AF32" s="48">
        <v>86</v>
      </c>
      <c r="AG32" s="48">
        <v>96</v>
      </c>
      <c r="AH32" s="48"/>
      <c r="AI32" s="48"/>
      <c r="AJ32" s="48">
        <v>104</v>
      </c>
      <c r="AK32" s="48">
        <v>89</v>
      </c>
      <c r="AL32" s="48"/>
      <c r="AM32" s="48"/>
      <c r="AN32" s="48"/>
      <c r="AO32" s="48"/>
      <c r="AP32" s="48"/>
      <c r="AQ32" s="48"/>
      <c r="AR32" s="48">
        <v>85</v>
      </c>
      <c r="AS32" s="48"/>
      <c r="AT32" s="48">
        <v>94</v>
      </c>
      <c r="AU32" s="48">
        <v>83</v>
      </c>
      <c r="AV32" s="48"/>
      <c r="AW32" s="48"/>
      <c r="AX32" s="48"/>
      <c r="AY32" s="8"/>
      <c r="AZ32" s="8" t="s">
        <v>292</v>
      </c>
      <c r="BA32" s="8" t="s">
        <v>11</v>
      </c>
    </row>
    <row r="33" spans="1:53">
      <c r="A33" s="91">
        <f t="shared" si="0"/>
        <v>91.84615384615384</v>
      </c>
      <c r="B33" s="73">
        <f t="shared" si="1"/>
        <v>13</v>
      </c>
      <c r="C33" s="8" t="s">
        <v>167</v>
      </c>
      <c r="D33" s="8" t="s">
        <v>14</v>
      </c>
      <c r="E33" s="73" t="s">
        <v>323</v>
      </c>
      <c r="F33" s="73">
        <v>8</v>
      </c>
      <c r="G33" s="1">
        <v>27</v>
      </c>
      <c r="H33" s="46"/>
      <c r="I33" s="47"/>
      <c r="J33" s="47">
        <v>94</v>
      </c>
      <c r="K33" s="47">
        <v>93</v>
      </c>
      <c r="L33" s="47">
        <v>92</v>
      </c>
      <c r="M33" s="47">
        <v>91</v>
      </c>
      <c r="N33" s="46"/>
      <c r="O33" s="46"/>
      <c r="P33" s="47"/>
      <c r="Q33" s="47"/>
      <c r="R33" s="47"/>
      <c r="S33" s="47">
        <v>87</v>
      </c>
      <c r="T33" s="48">
        <v>89</v>
      </c>
      <c r="U33" s="48"/>
      <c r="V33" s="48"/>
      <c r="W33" s="48"/>
      <c r="X33" s="48"/>
      <c r="Y33" s="48"/>
      <c r="Z33" s="48"/>
      <c r="AA33" s="49"/>
      <c r="AB33" s="48">
        <v>96</v>
      </c>
      <c r="AC33" s="48">
        <v>94</v>
      </c>
      <c r="AD33" s="48">
        <v>87</v>
      </c>
      <c r="AE33" s="48">
        <v>94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61" t="s">
        <v>327</v>
      </c>
      <c r="AQ33" s="63" t="s">
        <v>327</v>
      </c>
      <c r="AR33" s="48">
        <v>91</v>
      </c>
      <c r="AS33" s="48"/>
      <c r="AT33" s="48">
        <v>94</v>
      </c>
      <c r="AU33" s="48">
        <v>92</v>
      </c>
      <c r="AV33" s="48"/>
      <c r="AW33" s="48"/>
      <c r="AX33" s="48"/>
      <c r="AY33" s="8"/>
      <c r="AZ33" s="8" t="s">
        <v>167</v>
      </c>
      <c r="BA33" s="8" t="s">
        <v>14</v>
      </c>
    </row>
    <row r="34" spans="1:53">
      <c r="A34" s="91">
        <f t="shared" si="0"/>
        <v>92.333333333333329</v>
      </c>
      <c r="B34" s="73">
        <f t="shared" si="1"/>
        <v>12</v>
      </c>
      <c r="C34" s="8" t="s">
        <v>142</v>
      </c>
      <c r="D34" s="8" t="s">
        <v>16</v>
      </c>
      <c r="E34" s="73" t="s">
        <v>326</v>
      </c>
      <c r="F34" s="73">
        <v>7</v>
      </c>
      <c r="G34" s="1">
        <v>28</v>
      </c>
      <c r="H34" s="46"/>
      <c r="I34" s="47"/>
      <c r="J34" s="47">
        <v>90</v>
      </c>
      <c r="K34" s="47">
        <v>84</v>
      </c>
      <c r="L34" s="47"/>
      <c r="M34" s="47"/>
      <c r="N34" s="46"/>
      <c r="O34" s="46"/>
      <c r="P34" s="47"/>
      <c r="Q34" s="47"/>
      <c r="R34" s="47"/>
      <c r="S34" s="47"/>
      <c r="T34" s="48"/>
      <c r="U34" s="48"/>
      <c r="V34" s="48"/>
      <c r="W34" s="48">
        <v>96</v>
      </c>
      <c r="X34" s="48">
        <v>84</v>
      </c>
      <c r="Y34" s="48"/>
      <c r="Z34" s="48"/>
      <c r="AA34" s="49"/>
      <c r="AB34" s="48"/>
      <c r="AC34" s="48"/>
      <c r="AD34" s="48">
        <v>92</v>
      </c>
      <c r="AE34" s="48">
        <v>87</v>
      </c>
      <c r="AF34" s="48">
        <v>93</v>
      </c>
      <c r="AG34" s="62" t="s">
        <v>103</v>
      </c>
      <c r="AH34" s="48"/>
      <c r="AI34" s="48"/>
      <c r="AJ34" s="48">
        <v>105</v>
      </c>
      <c r="AK34" s="48">
        <v>106</v>
      </c>
      <c r="AL34" s="48"/>
      <c r="AM34" s="48"/>
      <c r="AN34" s="48"/>
      <c r="AO34" s="48"/>
      <c r="AP34" s="48"/>
      <c r="AQ34" s="48"/>
      <c r="AR34" s="48">
        <v>92</v>
      </c>
      <c r="AS34" s="48"/>
      <c r="AT34" s="48">
        <v>90</v>
      </c>
      <c r="AU34" s="48">
        <v>89</v>
      </c>
      <c r="AV34" s="48"/>
      <c r="AW34" s="48"/>
      <c r="AX34" s="48"/>
      <c r="AY34" s="8"/>
      <c r="AZ34" s="8" t="s">
        <v>142</v>
      </c>
      <c r="BA34" s="8" t="s">
        <v>16</v>
      </c>
    </row>
    <row r="35" spans="1:53">
      <c r="A35" s="91">
        <f t="shared" si="0"/>
        <v>93</v>
      </c>
      <c r="B35" s="73">
        <f t="shared" si="1"/>
        <v>13</v>
      </c>
      <c r="C35" s="36" t="s">
        <v>165</v>
      </c>
      <c r="D35" s="8" t="s">
        <v>14</v>
      </c>
      <c r="E35" s="73" t="s">
        <v>323</v>
      </c>
      <c r="F35" s="73">
        <v>8</v>
      </c>
      <c r="G35" s="1">
        <v>29</v>
      </c>
      <c r="H35" s="46"/>
      <c r="I35" s="47"/>
      <c r="J35" s="47">
        <v>93</v>
      </c>
      <c r="K35" s="47">
        <v>92</v>
      </c>
      <c r="L35" s="47">
        <v>92</v>
      </c>
      <c r="M35" s="47">
        <v>90</v>
      </c>
      <c r="N35" s="46"/>
      <c r="O35" s="46"/>
      <c r="P35" s="47"/>
      <c r="Q35" s="47"/>
      <c r="R35" s="47"/>
      <c r="S35" s="47">
        <v>89</v>
      </c>
      <c r="T35" s="48">
        <v>92</v>
      </c>
      <c r="U35" s="48"/>
      <c r="V35" s="48"/>
      <c r="W35" s="48"/>
      <c r="X35" s="48"/>
      <c r="Y35" s="48"/>
      <c r="Z35" s="48"/>
      <c r="AA35" s="49"/>
      <c r="AB35" s="48">
        <v>91</v>
      </c>
      <c r="AC35" s="48">
        <v>95</v>
      </c>
      <c r="AD35" s="48">
        <v>94</v>
      </c>
      <c r="AE35" s="48">
        <v>91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61" t="s">
        <v>327</v>
      </c>
      <c r="AQ35" s="63" t="s">
        <v>327</v>
      </c>
      <c r="AR35" s="48">
        <v>90</v>
      </c>
      <c r="AS35" s="48"/>
      <c r="AT35" s="48">
        <v>99</v>
      </c>
      <c r="AU35" s="48">
        <v>101</v>
      </c>
      <c r="AV35" s="48"/>
      <c r="AW35" s="48"/>
      <c r="AX35" s="48"/>
      <c r="AY35" s="8"/>
      <c r="AZ35" s="36" t="s">
        <v>165</v>
      </c>
      <c r="BA35" s="8" t="s">
        <v>14</v>
      </c>
    </row>
    <row r="36" spans="1:53">
      <c r="A36" s="91">
        <f t="shared" si="0"/>
        <v>93.25</v>
      </c>
      <c r="B36" s="73">
        <f t="shared" si="1"/>
        <v>12</v>
      </c>
      <c r="C36" s="8" t="s">
        <v>186</v>
      </c>
      <c r="D36" s="8" t="s">
        <v>19</v>
      </c>
      <c r="E36" s="73" t="s">
        <v>324</v>
      </c>
      <c r="F36" s="73">
        <v>6</v>
      </c>
      <c r="G36" s="1">
        <v>30</v>
      </c>
      <c r="H36" s="46"/>
      <c r="I36" s="47"/>
      <c r="J36" s="47"/>
      <c r="K36" s="47"/>
      <c r="L36" s="47"/>
      <c r="M36" s="47"/>
      <c r="N36" s="46">
        <v>93</v>
      </c>
      <c r="O36" s="46">
        <v>94</v>
      </c>
      <c r="P36" s="47"/>
      <c r="Q36" s="47"/>
      <c r="R36" s="47"/>
      <c r="S36" s="47"/>
      <c r="T36" s="48"/>
      <c r="U36" s="48"/>
      <c r="V36" s="48"/>
      <c r="W36" s="48"/>
      <c r="X36" s="48"/>
      <c r="Y36" s="48"/>
      <c r="Z36" s="48"/>
      <c r="AA36" s="49"/>
      <c r="AB36" s="48">
        <v>92</v>
      </c>
      <c r="AC36" s="48">
        <v>106</v>
      </c>
      <c r="AD36" s="48"/>
      <c r="AE36" s="48"/>
      <c r="AF36" s="48"/>
      <c r="AG36" s="48"/>
      <c r="AH36" s="48">
        <v>96</v>
      </c>
      <c r="AI36" s="48">
        <v>86</v>
      </c>
      <c r="AJ36" s="48">
        <v>99</v>
      </c>
      <c r="AK36" s="48">
        <v>93</v>
      </c>
      <c r="AL36" s="48"/>
      <c r="AM36" s="48"/>
      <c r="AN36" s="48"/>
      <c r="AO36" s="48"/>
      <c r="AP36" s="48"/>
      <c r="AQ36" s="48"/>
      <c r="AR36" s="48">
        <v>87</v>
      </c>
      <c r="AS36" s="48">
        <v>94</v>
      </c>
      <c r="AT36" s="48">
        <v>89</v>
      </c>
      <c r="AU36" s="48">
        <v>90</v>
      </c>
      <c r="AV36" s="48"/>
      <c r="AW36" s="48"/>
      <c r="AX36" s="48"/>
      <c r="AY36" s="8"/>
      <c r="AZ36" s="8" t="s">
        <v>186</v>
      </c>
      <c r="BA36" s="8" t="s">
        <v>19</v>
      </c>
    </row>
    <row r="37" spans="1:53">
      <c r="A37" s="91">
        <f t="shared" si="0"/>
        <v>93.461538461538467</v>
      </c>
      <c r="B37" s="73">
        <f t="shared" si="1"/>
        <v>13</v>
      </c>
      <c r="C37" s="8" t="s">
        <v>226</v>
      </c>
      <c r="D37" s="8" t="s">
        <v>31</v>
      </c>
      <c r="E37" s="73" t="s">
        <v>323</v>
      </c>
      <c r="F37" s="73">
        <v>7</v>
      </c>
      <c r="G37" s="1">
        <v>31</v>
      </c>
      <c r="H37" s="46"/>
      <c r="I37" s="47"/>
      <c r="J37" s="47"/>
      <c r="K37" s="47"/>
      <c r="L37" s="47"/>
      <c r="M37" s="47"/>
      <c r="N37" s="46"/>
      <c r="O37" s="46"/>
      <c r="P37" s="47"/>
      <c r="Q37" s="47"/>
      <c r="R37" s="47"/>
      <c r="S37" s="47">
        <v>111</v>
      </c>
      <c r="T37" s="48">
        <v>86</v>
      </c>
      <c r="U37" s="48"/>
      <c r="V37" s="48"/>
      <c r="W37" s="48">
        <v>85</v>
      </c>
      <c r="X37" s="48">
        <v>90</v>
      </c>
      <c r="Y37" s="48"/>
      <c r="Z37" s="48"/>
      <c r="AA37" s="49"/>
      <c r="AB37" s="48"/>
      <c r="AC37" s="48"/>
      <c r="AD37" s="48">
        <v>93</v>
      </c>
      <c r="AE37" s="48">
        <v>86</v>
      </c>
      <c r="AF37" s="48">
        <v>86</v>
      </c>
      <c r="AG37" s="48">
        <v>102</v>
      </c>
      <c r="AH37" s="48"/>
      <c r="AI37" s="48"/>
      <c r="AJ37" s="48"/>
      <c r="AK37" s="48"/>
      <c r="AL37" s="48">
        <v>89</v>
      </c>
      <c r="AM37" s="48">
        <v>102</v>
      </c>
      <c r="AN37" s="48"/>
      <c r="AO37" s="48"/>
      <c r="AP37" s="48"/>
      <c r="AQ37" s="48"/>
      <c r="AR37" s="48">
        <v>86</v>
      </c>
      <c r="AS37" s="48"/>
      <c r="AT37" s="48">
        <v>101</v>
      </c>
      <c r="AU37" s="48">
        <v>98</v>
      </c>
      <c r="AV37" s="48"/>
      <c r="AW37" s="48"/>
      <c r="AX37" s="48"/>
      <c r="AY37" s="8"/>
      <c r="AZ37" s="8" t="s">
        <v>226</v>
      </c>
      <c r="BA37" s="8" t="s">
        <v>31</v>
      </c>
    </row>
    <row r="38" spans="1:53">
      <c r="A38" s="91">
        <f t="shared" si="0"/>
        <v>94.857142857142861</v>
      </c>
      <c r="B38" s="73">
        <f t="shared" si="1"/>
        <v>14</v>
      </c>
      <c r="C38" s="8" t="s">
        <v>94</v>
      </c>
      <c r="D38" s="8" t="s">
        <v>19</v>
      </c>
      <c r="E38" s="73" t="s">
        <v>324</v>
      </c>
      <c r="F38" s="73">
        <v>7</v>
      </c>
      <c r="G38" s="1">
        <v>32</v>
      </c>
      <c r="H38" s="46">
        <v>94</v>
      </c>
      <c r="I38" s="47">
        <v>94</v>
      </c>
      <c r="J38" s="47"/>
      <c r="K38" s="47"/>
      <c r="L38" s="47"/>
      <c r="M38" s="47"/>
      <c r="N38" s="46">
        <v>102</v>
      </c>
      <c r="O38" s="46">
        <v>95</v>
      </c>
      <c r="P38" s="47"/>
      <c r="Q38" s="47"/>
      <c r="R38" s="47"/>
      <c r="S38" s="47"/>
      <c r="T38" s="48"/>
      <c r="U38" s="48"/>
      <c r="V38" s="48"/>
      <c r="W38" s="48"/>
      <c r="X38" s="48"/>
      <c r="Y38" s="48"/>
      <c r="Z38" s="48"/>
      <c r="AA38" s="49"/>
      <c r="AB38" s="48">
        <v>96</v>
      </c>
      <c r="AC38" s="48">
        <v>98</v>
      </c>
      <c r="AD38" s="48"/>
      <c r="AE38" s="48"/>
      <c r="AF38" s="48"/>
      <c r="AG38" s="48"/>
      <c r="AH38" s="48"/>
      <c r="AI38" s="48"/>
      <c r="AJ38" s="48">
        <v>100</v>
      </c>
      <c r="AK38" s="48">
        <v>88</v>
      </c>
      <c r="AL38" s="48"/>
      <c r="AM38" s="48"/>
      <c r="AN38" s="48"/>
      <c r="AO38" s="48"/>
      <c r="AP38" s="48"/>
      <c r="AQ38" s="48"/>
      <c r="AR38" s="48">
        <v>92</v>
      </c>
      <c r="AS38" s="48">
        <v>96</v>
      </c>
      <c r="AT38" s="48">
        <v>87</v>
      </c>
      <c r="AU38" s="48">
        <v>94</v>
      </c>
      <c r="AV38" s="48"/>
      <c r="AW38" s="48">
        <v>95</v>
      </c>
      <c r="AX38" s="48">
        <v>97</v>
      </c>
      <c r="AY38" s="8"/>
      <c r="AZ38" s="8" t="s">
        <v>94</v>
      </c>
      <c r="BA38" s="8" t="s">
        <v>19</v>
      </c>
    </row>
    <row r="39" spans="1:53">
      <c r="A39" s="91">
        <f t="shared" si="0"/>
        <v>95.13333333333334</v>
      </c>
      <c r="B39" s="73">
        <f t="shared" si="1"/>
        <v>15</v>
      </c>
      <c r="C39" s="8" t="s">
        <v>138</v>
      </c>
      <c r="D39" s="8" t="s">
        <v>38</v>
      </c>
      <c r="E39" s="73" t="s">
        <v>322</v>
      </c>
      <c r="F39" s="73">
        <v>8</v>
      </c>
      <c r="G39" s="1">
        <v>33</v>
      </c>
      <c r="H39" s="46"/>
      <c r="I39" s="47"/>
      <c r="J39" s="47">
        <v>92</v>
      </c>
      <c r="K39" s="47">
        <v>96</v>
      </c>
      <c r="L39" s="47">
        <v>100</v>
      </c>
      <c r="M39" s="47">
        <v>99</v>
      </c>
      <c r="N39" s="46"/>
      <c r="O39" s="46"/>
      <c r="P39" s="47"/>
      <c r="Q39" s="47"/>
      <c r="R39" s="47"/>
      <c r="S39" s="47"/>
      <c r="T39" s="48"/>
      <c r="U39" s="48"/>
      <c r="V39" s="48"/>
      <c r="W39" s="48">
        <v>88</v>
      </c>
      <c r="X39" s="48">
        <v>90</v>
      </c>
      <c r="Y39" s="48"/>
      <c r="Z39" s="48"/>
      <c r="AA39" s="49"/>
      <c r="AB39" s="48"/>
      <c r="AC39" s="48"/>
      <c r="AD39" s="48">
        <v>100</v>
      </c>
      <c r="AE39" s="48">
        <v>94</v>
      </c>
      <c r="AF39" s="48"/>
      <c r="AG39" s="48"/>
      <c r="AH39" s="48"/>
      <c r="AI39" s="48"/>
      <c r="AJ39" s="48"/>
      <c r="AK39" s="48"/>
      <c r="AL39" s="48">
        <v>107</v>
      </c>
      <c r="AM39" s="48">
        <v>107</v>
      </c>
      <c r="AN39" s="48">
        <v>88</v>
      </c>
      <c r="AO39" s="48">
        <v>93</v>
      </c>
      <c r="AP39" s="48"/>
      <c r="AQ39" s="48"/>
      <c r="AR39" s="48">
        <v>92</v>
      </c>
      <c r="AS39" s="48"/>
      <c r="AT39" s="48">
        <v>96</v>
      </c>
      <c r="AU39" s="48">
        <v>85</v>
      </c>
      <c r="AV39" s="48"/>
      <c r="AW39" s="48"/>
      <c r="AX39" s="48"/>
      <c r="AY39" s="8"/>
      <c r="AZ39" s="8" t="s">
        <v>138</v>
      </c>
      <c r="BA39" s="8" t="s">
        <v>38</v>
      </c>
    </row>
    <row r="40" spans="1:53">
      <c r="A40" s="91">
        <f t="shared" si="0"/>
        <v>96</v>
      </c>
      <c r="B40" s="73">
        <f t="shared" si="1"/>
        <v>13</v>
      </c>
      <c r="C40" s="8" t="s">
        <v>134</v>
      </c>
      <c r="D40" s="8" t="s">
        <v>19</v>
      </c>
      <c r="E40" s="73" t="s">
        <v>324</v>
      </c>
      <c r="F40" s="73">
        <v>7</v>
      </c>
      <c r="G40" s="1">
        <v>34</v>
      </c>
      <c r="H40" s="46">
        <v>96</v>
      </c>
      <c r="I40" s="47">
        <v>87</v>
      </c>
      <c r="J40" s="47"/>
      <c r="K40" s="47"/>
      <c r="L40" s="47"/>
      <c r="M40" s="47"/>
      <c r="N40" s="46">
        <v>101</v>
      </c>
      <c r="O40" s="46">
        <v>102</v>
      </c>
      <c r="P40" s="47"/>
      <c r="Q40" s="47"/>
      <c r="R40" s="47"/>
      <c r="S40" s="47"/>
      <c r="T40" s="48"/>
      <c r="U40" s="48">
        <v>102</v>
      </c>
      <c r="V40" s="48"/>
      <c r="W40" s="48"/>
      <c r="X40" s="48"/>
      <c r="Y40" s="48"/>
      <c r="Z40" s="48"/>
      <c r="AA40" s="49"/>
      <c r="AB40" s="48">
        <v>91</v>
      </c>
      <c r="AC40" s="48">
        <v>86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>
        <v>85</v>
      </c>
      <c r="AS40" s="48">
        <v>97</v>
      </c>
      <c r="AT40" s="48">
        <v>104</v>
      </c>
      <c r="AU40" s="48">
        <v>101</v>
      </c>
      <c r="AV40" s="48"/>
      <c r="AW40" s="48">
        <v>97</v>
      </c>
      <c r="AX40" s="48">
        <v>99</v>
      </c>
      <c r="AY40" s="8"/>
      <c r="AZ40" s="8" t="s">
        <v>134</v>
      </c>
      <c r="BA40" s="8" t="s">
        <v>19</v>
      </c>
    </row>
    <row r="41" spans="1:53">
      <c r="A41" s="91">
        <f t="shared" si="0"/>
        <v>96.307692307692307</v>
      </c>
      <c r="B41" s="73">
        <f t="shared" si="1"/>
        <v>13</v>
      </c>
      <c r="C41" s="8" t="s">
        <v>143</v>
      </c>
      <c r="D41" s="8" t="s">
        <v>16</v>
      </c>
      <c r="E41" s="73" t="s">
        <v>326</v>
      </c>
      <c r="F41" s="73">
        <v>8</v>
      </c>
      <c r="G41" s="1">
        <v>35</v>
      </c>
      <c r="H41" s="46"/>
      <c r="I41" s="47"/>
      <c r="J41" s="47">
        <v>92</v>
      </c>
      <c r="K41" s="47">
        <v>89</v>
      </c>
      <c r="L41" s="47"/>
      <c r="M41" s="47"/>
      <c r="N41" s="46"/>
      <c r="O41" s="46"/>
      <c r="P41" s="47"/>
      <c r="Q41" s="47"/>
      <c r="R41" s="47"/>
      <c r="S41" s="47"/>
      <c r="T41" s="48"/>
      <c r="U41" s="48"/>
      <c r="V41" s="48"/>
      <c r="W41" s="48">
        <v>99</v>
      </c>
      <c r="X41" s="48">
        <v>100</v>
      </c>
      <c r="Y41" s="48"/>
      <c r="Z41" s="48"/>
      <c r="AA41" s="49"/>
      <c r="AB41" s="48"/>
      <c r="AC41" s="48"/>
      <c r="AD41" s="48">
        <v>105</v>
      </c>
      <c r="AE41" s="48">
        <v>95</v>
      </c>
      <c r="AF41" s="48">
        <v>96</v>
      </c>
      <c r="AG41" s="48">
        <v>97</v>
      </c>
      <c r="AH41" s="48"/>
      <c r="AI41" s="48"/>
      <c r="AJ41" s="48">
        <v>103</v>
      </c>
      <c r="AK41" s="48">
        <v>103</v>
      </c>
      <c r="AL41" s="48"/>
      <c r="AM41" s="48"/>
      <c r="AN41" s="48"/>
      <c r="AO41" s="48"/>
      <c r="AP41" s="61" t="s">
        <v>327</v>
      </c>
      <c r="AQ41" s="63" t="s">
        <v>327</v>
      </c>
      <c r="AR41" s="48">
        <v>91</v>
      </c>
      <c r="AS41" s="48"/>
      <c r="AT41" s="48">
        <v>89</v>
      </c>
      <c r="AU41" s="48">
        <v>93</v>
      </c>
      <c r="AV41" s="48"/>
      <c r="AW41" s="48"/>
      <c r="AX41" s="48"/>
      <c r="AY41" s="8"/>
      <c r="AZ41" s="8" t="s">
        <v>143</v>
      </c>
      <c r="BA41" s="8" t="s">
        <v>16</v>
      </c>
    </row>
    <row r="42" spans="1:53">
      <c r="A42" s="91">
        <f t="shared" si="0"/>
        <v>96.833333333333329</v>
      </c>
      <c r="B42" s="73">
        <f t="shared" si="1"/>
        <v>12</v>
      </c>
      <c r="C42" s="8" t="s">
        <v>303</v>
      </c>
      <c r="D42" s="8" t="s">
        <v>19</v>
      </c>
      <c r="E42" s="73" t="s">
        <v>324</v>
      </c>
      <c r="F42" s="73">
        <v>6</v>
      </c>
      <c r="G42" s="1">
        <v>36</v>
      </c>
      <c r="H42" s="46">
        <v>99</v>
      </c>
      <c r="I42" s="47">
        <v>97</v>
      </c>
      <c r="J42" s="47"/>
      <c r="K42" s="47"/>
      <c r="L42" s="47"/>
      <c r="M42" s="47"/>
      <c r="N42" s="46">
        <v>90</v>
      </c>
      <c r="O42" s="46">
        <v>94</v>
      </c>
      <c r="P42" s="47"/>
      <c r="Q42" s="47"/>
      <c r="R42" s="47"/>
      <c r="S42" s="47"/>
      <c r="T42" s="48"/>
      <c r="U42" s="48"/>
      <c r="V42" s="48"/>
      <c r="W42" s="48"/>
      <c r="X42" s="48"/>
      <c r="Y42" s="48"/>
      <c r="Z42" s="48"/>
      <c r="AA42" s="49"/>
      <c r="AB42" s="48">
        <v>102</v>
      </c>
      <c r="AC42" s="48">
        <v>101</v>
      </c>
      <c r="AD42" s="48"/>
      <c r="AE42" s="48"/>
      <c r="AF42" s="48"/>
      <c r="AG42" s="48"/>
      <c r="AH42" s="48">
        <v>99</v>
      </c>
      <c r="AI42" s="48">
        <v>102</v>
      </c>
      <c r="AJ42" s="48">
        <v>98</v>
      </c>
      <c r="AK42" s="48">
        <v>95</v>
      </c>
      <c r="AL42" s="48"/>
      <c r="AM42" s="48"/>
      <c r="AN42" s="48"/>
      <c r="AO42" s="48"/>
      <c r="AP42" s="48"/>
      <c r="AQ42" s="48"/>
      <c r="AR42" s="48"/>
      <c r="AS42" s="48"/>
      <c r="AT42" s="48">
        <v>90</v>
      </c>
      <c r="AU42" s="48">
        <v>95</v>
      </c>
      <c r="AV42" s="48"/>
      <c r="AW42" s="48"/>
      <c r="AX42" s="48"/>
      <c r="AY42" s="8"/>
      <c r="AZ42" s="8" t="s">
        <v>303</v>
      </c>
      <c r="BA42" s="8" t="s">
        <v>19</v>
      </c>
    </row>
    <row r="43" spans="1:53">
      <c r="A43" s="91">
        <f t="shared" si="0"/>
        <v>97.538461538461533</v>
      </c>
      <c r="B43" s="73">
        <f t="shared" si="1"/>
        <v>13</v>
      </c>
      <c r="C43" s="8" t="s">
        <v>152</v>
      </c>
      <c r="D43" s="8" t="s">
        <v>17</v>
      </c>
      <c r="E43" s="73" t="s">
        <v>326</v>
      </c>
      <c r="F43" s="73">
        <v>7</v>
      </c>
      <c r="G43" s="1">
        <v>37</v>
      </c>
      <c r="H43" s="46"/>
      <c r="I43" s="47"/>
      <c r="J43" s="47">
        <v>97</v>
      </c>
      <c r="K43" s="47">
        <v>96</v>
      </c>
      <c r="L43" s="47"/>
      <c r="M43" s="47"/>
      <c r="N43" s="46"/>
      <c r="O43" s="46"/>
      <c r="P43" s="47"/>
      <c r="Q43" s="47"/>
      <c r="R43" s="47"/>
      <c r="S43" s="47"/>
      <c r="T43" s="48"/>
      <c r="U43" s="48"/>
      <c r="V43" s="48"/>
      <c r="W43" s="48">
        <v>97</v>
      </c>
      <c r="X43" s="48">
        <v>94</v>
      </c>
      <c r="Y43" s="48"/>
      <c r="Z43" s="48"/>
      <c r="AA43" s="49"/>
      <c r="AB43" s="48"/>
      <c r="AC43" s="48"/>
      <c r="AD43" s="48">
        <v>95</v>
      </c>
      <c r="AE43" s="48">
        <v>98</v>
      </c>
      <c r="AF43" s="48">
        <v>108</v>
      </c>
      <c r="AG43" s="48">
        <v>99</v>
      </c>
      <c r="AH43" s="48"/>
      <c r="AI43" s="48"/>
      <c r="AJ43" s="48">
        <v>98</v>
      </c>
      <c r="AK43" s="48">
        <v>96</v>
      </c>
      <c r="AL43" s="48"/>
      <c r="AM43" s="48"/>
      <c r="AN43" s="48"/>
      <c r="AO43" s="48"/>
      <c r="AP43" s="48"/>
      <c r="AQ43" s="48"/>
      <c r="AR43" s="48">
        <v>108</v>
      </c>
      <c r="AS43" s="48"/>
      <c r="AT43" s="48">
        <v>93</v>
      </c>
      <c r="AU43" s="48">
        <v>89</v>
      </c>
      <c r="AV43" s="48"/>
      <c r="AW43" s="48"/>
      <c r="AX43" s="48"/>
      <c r="AY43" s="8"/>
      <c r="AZ43" s="8" t="s">
        <v>152</v>
      </c>
      <c r="BA43" s="8" t="s">
        <v>17</v>
      </c>
    </row>
    <row r="44" spans="1:53">
      <c r="A44" s="91">
        <f t="shared" si="0"/>
        <v>97.538461538461533</v>
      </c>
      <c r="B44" s="73">
        <f t="shared" si="1"/>
        <v>13</v>
      </c>
      <c r="C44" s="8" t="s">
        <v>148</v>
      </c>
      <c r="D44" s="8" t="s">
        <v>15</v>
      </c>
      <c r="E44" s="73" t="s">
        <v>326</v>
      </c>
      <c r="F44" s="73">
        <v>7</v>
      </c>
      <c r="G44" s="1">
        <v>38</v>
      </c>
      <c r="H44" s="46"/>
      <c r="I44" s="47"/>
      <c r="J44" s="47">
        <v>104</v>
      </c>
      <c r="K44" s="47">
        <v>110</v>
      </c>
      <c r="L44" s="47"/>
      <c r="M44" s="47"/>
      <c r="N44" s="46"/>
      <c r="O44" s="46"/>
      <c r="P44" s="47"/>
      <c r="Q44" s="47"/>
      <c r="R44" s="47"/>
      <c r="S44" s="47"/>
      <c r="T44" s="48"/>
      <c r="U44" s="48"/>
      <c r="V44" s="48"/>
      <c r="W44" s="48">
        <v>106</v>
      </c>
      <c r="X44" s="48">
        <v>88</v>
      </c>
      <c r="Y44" s="48"/>
      <c r="Z44" s="48"/>
      <c r="AA44" s="49"/>
      <c r="AB44" s="48">
        <v>93</v>
      </c>
      <c r="AC44" s="48">
        <v>98</v>
      </c>
      <c r="AD44" s="48"/>
      <c r="AE44" s="48"/>
      <c r="AF44" s="48">
        <v>97</v>
      </c>
      <c r="AG44" s="48">
        <v>100</v>
      </c>
      <c r="AH44" s="48"/>
      <c r="AI44" s="48"/>
      <c r="AJ44" s="48">
        <v>96</v>
      </c>
      <c r="AK44" s="48">
        <v>92</v>
      </c>
      <c r="AL44" s="48"/>
      <c r="AM44" s="48"/>
      <c r="AN44" s="48"/>
      <c r="AO44" s="48"/>
      <c r="AP44" s="48"/>
      <c r="AQ44" s="48"/>
      <c r="AR44" s="48">
        <v>94</v>
      </c>
      <c r="AS44" s="48"/>
      <c r="AT44" s="48">
        <v>95</v>
      </c>
      <c r="AU44" s="48">
        <v>95</v>
      </c>
      <c r="AV44" s="48"/>
      <c r="AW44" s="48"/>
      <c r="AX44" s="48"/>
      <c r="AY44" s="8"/>
      <c r="AZ44" s="8" t="s">
        <v>148</v>
      </c>
      <c r="BA44" s="8" t="s">
        <v>15</v>
      </c>
    </row>
    <row r="45" spans="1:53">
      <c r="A45" s="91">
        <f t="shared" si="0"/>
        <v>97.727272727272734</v>
      </c>
      <c r="B45" s="73">
        <f t="shared" si="1"/>
        <v>11</v>
      </c>
      <c r="C45" s="8" t="s">
        <v>166</v>
      </c>
      <c r="D45" s="8" t="s">
        <v>14</v>
      </c>
      <c r="E45" s="73" t="s">
        <v>323</v>
      </c>
      <c r="F45" s="73">
        <v>7</v>
      </c>
      <c r="G45" s="1">
        <v>39</v>
      </c>
      <c r="H45" s="46"/>
      <c r="I45" s="47"/>
      <c r="J45" s="47">
        <v>96</v>
      </c>
      <c r="K45" s="47">
        <v>98</v>
      </c>
      <c r="L45" s="47"/>
      <c r="M45" s="47"/>
      <c r="N45" s="46"/>
      <c r="O45" s="46"/>
      <c r="P45" s="47"/>
      <c r="Q45" s="47"/>
      <c r="R45" s="47"/>
      <c r="S45" s="47">
        <v>90</v>
      </c>
      <c r="T45" s="48">
        <v>88</v>
      </c>
      <c r="U45" s="48"/>
      <c r="V45" s="48"/>
      <c r="W45" s="48"/>
      <c r="X45" s="48"/>
      <c r="Y45" s="48"/>
      <c r="Z45" s="48"/>
      <c r="AA45" s="49"/>
      <c r="AB45" s="48">
        <v>104</v>
      </c>
      <c r="AC45" s="48">
        <v>103</v>
      </c>
      <c r="AD45" s="48">
        <v>113</v>
      </c>
      <c r="AE45" s="48">
        <v>103</v>
      </c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61" t="s">
        <v>327</v>
      </c>
      <c r="AQ45" s="63" t="s">
        <v>327</v>
      </c>
      <c r="AR45" s="48">
        <v>96</v>
      </c>
      <c r="AS45" s="48"/>
      <c r="AT45" s="48">
        <v>99</v>
      </c>
      <c r="AU45" s="48">
        <v>85</v>
      </c>
      <c r="AV45" s="48"/>
      <c r="AW45" s="48"/>
      <c r="AX45" s="48"/>
      <c r="AY45" s="8"/>
      <c r="AZ45" s="8" t="s">
        <v>166</v>
      </c>
      <c r="BA45" s="8" t="s">
        <v>14</v>
      </c>
    </row>
    <row r="46" spans="1:53">
      <c r="A46" s="91">
        <f t="shared" si="0"/>
        <v>97.733333333333334</v>
      </c>
      <c r="B46" s="73">
        <f t="shared" si="1"/>
        <v>15</v>
      </c>
      <c r="C46" s="8" t="s">
        <v>197</v>
      </c>
      <c r="D46" s="8" t="s">
        <v>25</v>
      </c>
      <c r="E46" s="73" t="s">
        <v>326</v>
      </c>
      <c r="F46" s="73">
        <v>8</v>
      </c>
      <c r="G46" s="1">
        <v>40</v>
      </c>
      <c r="H46" s="46"/>
      <c r="I46" s="47"/>
      <c r="J46" s="47"/>
      <c r="K46" s="47"/>
      <c r="L46" s="47"/>
      <c r="M46" s="47"/>
      <c r="N46" s="46">
        <v>104</v>
      </c>
      <c r="O46" s="46">
        <v>97</v>
      </c>
      <c r="P46" s="47"/>
      <c r="Q46" s="47"/>
      <c r="R46" s="47"/>
      <c r="S46" s="47"/>
      <c r="T46" s="48"/>
      <c r="U46" s="48"/>
      <c r="V46" s="48"/>
      <c r="W46" s="48">
        <v>101</v>
      </c>
      <c r="X46" s="48">
        <v>100</v>
      </c>
      <c r="Y46" s="48">
        <v>98</v>
      </c>
      <c r="Z46" s="48">
        <v>90</v>
      </c>
      <c r="AA46" s="49"/>
      <c r="AB46" s="48"/>
      <c r="AC46" s="48"/>
      <c r="AD46" s="48"/>
      <c r="AE46" s="48"/>
      <c r="AF46" s="48">
        <v>101</v>
      </c>
      <c r="AG46" s="48">
        <v>100</v>
      </c>
      <c r="AH46" s="48"/>
      <c r="AI46" s="48"/>
      <c r="AJ46" s="48">
        <v>95</v>
      </c>
      <c r="AK46" s="48">
        <v>92</v>
      </c>
      <c r="AL46" s="48"/>
      <c r="AM46" s="48"/>
      <c r="AN46" s="48"/>
      <c r="AO46" s="48"/>
      <c r="AP46" s="48"/>
      <c r="AQ46" s="48"/>
      <c r="AR46" s="48">
        <v>95</v>
      </c>
      <c r="AS46" s="48"/>
      <c r="AT46" s="48">
        <v>89</v>
      </c>
      <c r="AU46" s="48">
        <v>94</v>
      </c>
      <c r="AV46" s="48"/>
      <c r="AW46" s="48">
        <v>112</v>
      </c>
      <c r="AX46" s="48">
        <v>98</v>
      </c>
      <c r="AY46" s="8"/>
      <c r="AZ46" s="8" t="s">
        <v>197</v>
      </c>
      <c r="BA46" s="8" t="s">
        <v>25</v>
      </c>
    </row>
    <row r="47" spans="1:53">
      <c r="A47" s="91">
        <f t="shared" si="0"/>
        <v>97.818181818181813</v>
      </c>
      <c r="B47" s="73">
        <f t="shared" si="1"/>
        <v>11</v>
      </c>
      <c r="C47" s="8" t="s">
        <v>128</v>
      </c>
      <c r="D47" s="8" t="s">
        <v>34</v>
      </c>
      <c r="E47" s="73" t="s">
        <v>325</v>
      </c>
      <c r="F47" s="73">
        <v>7</v>
      </c>
      <c r="G47" s="1">
        <v>41</v>
      </c>
      <c r="H47" s="46">
        <v>109</v>
      </c>
      <c r="I47" s="47">
        <v>98</v>
      </c>
      <c r="J47" s="47"/>
      <c r="K47" s="47"/>
      <c r="L47" s="47"/>
      <c r="M47" s="47"/>
      <c r="N47" s="46"/>
      <c r="O47" s="46"/>
      <c r="P47" s="47"/>
      <c r="Q47" s="47"/>
      <c r="R47" s="47"/>
      <c r="S47" s="47">
        <v>97</v>
      </c>
      <c r="T47" s="48">
        <v>99</v>
      </c>
      <c r="U47" s="48"/>
      <c r="V47" s="48"/>
      <c r="W47" s="48"/>
      <c r="X47" s="48"/>
      <c r="Y47" s="48"/>
      <c r="Z47" s="48"/>
      <c r="AA47" s="49"/>
      <c r="AB47" s="48">
        <v>92</v>
      </c>
      <c r="AC47" s="48">
        <v>98</v>
      </c>
      <c r="AD47" s="62" t="s">
        <v>103</v>
      </c>
      <c r="AE47" s="48">
        <v>103</v>
      </c>
      <c r="AF47" s="48">
        <v>99</v>
      </c>
      <c r="AG47" s="62" t="s">
        <v>103</v>
      </c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>
        <v>91</v>
      </c>
      <c r="AS47" s="48"/>
      <c r="AT47" s="48">
        <v>96</v>
      </c>
      <c r="AU47" s="48">
        <v>94</v>
      </c>
      <c r="AV47" s="48"/>
      <c r="AW47" s="48"/>
      <c r="AX47" s="48"/>
      <c r="AY47" s="8"/>
      <c r="AZ47" s="8" t="s">
        <v>128</v>
      </c>
      <c r="BA47" s="8" t="s">
        <v>34</v>
      </c>
    </row>
    <row r="48" spans="1:53">
      <c r="A48" s="91">
        <f t="shared" si="0"/>
        <v>98.5</v>
      </c>
      <c r="B48" s="73">
        <f t="shared" si="1"/>
        <v>10</v>
      </c>
      <c r="C48" s="8" t="s">
        <v>112</v>
      </c>
      <c r="D48" s="36" t="s">
        <v>59</v>
      </c>
      <c r="E48" s="73" t="s">
        <v>323</v>
      </c>
      <c r="F48" s="73">
        <v>7</v>
      </c>
      <c r="G48" s="1">
        <v>42</v>
      </c>
      <c r="H48" s="46">
        <v>96</v>
      </c>
      <c r="I48" s="59" t="s">
        <v>103</v>
      </c>
      <c r="J48" s="47"/>
      <c r="K48" s="47"/>
      <c r="L48" s="47">
        <v>94</v>
      </c>
      <c r="M48" s="47">
        <v>90</v>
      </c>
      <c r="N48" s="46"/>
      <c r="O48" s="46"/>
      <c r="P48" s="47"/>
      <c r="Q48" s="47"/>
      <c r="R48" s="47"/>
      <c r="S48" s="47"/>
      <c r="T48" s="48"/>
      <c r="U48" s="48"/>
      <c r="V48" s="48"/>
      <c r="W48" s="48"/>
      <c r="X48" s="48"/>
      <c r="Y48" s="48"/>
      <c r="Z48" s="48"/>
      <c r="AA48" s="49"/>
      <c r="AB48" s="48"/>
      <c r="AC48" s="48"/>
      <c r="AD48" s="48">
        <v>106</v>
      </c>
      <c r="AE48" s="62" t="s">
        <v>103</v>
      </c>
      <c r="AF48" s="48">
        <v>104</v>
      </c>
      <c r="AG48" s="62" t="s">
        <v>103</v>
      </c>
      <c r="AH48" s="48"/>
      <c r="AI48" s="48"/>
      <c r="AJ48" s="48"/>
      <c r="AK48" s="48"/>
      <c r="AL48" s="48">
        <v>94</v>
      </c>
      <c r="AM48" s="48">
        <v>102</v>
      </c>
      <c r="AN48" s="48"/>
      <c r="AO48" s="48"/>
      <c r="AP48" s="48"/>
      <c r="AQ48" s="48"/>
      <c r="AR48" s="48">
        <v>105</v>
      </c>
      <c r="AS48" s="48"/>
      <c r="AT48" s="48">
        <v>95</v>
      </c>
      <c r="AU48" s="48">
        <v>99</v>
      </c>
      <c r="AV48" s="48"/>
      <c r="AW48" s="48"/>
      <c r="AX48" s="48"/>
      <c r="AY48" s="8"/>
      <c r="AZ48" s="8" t="s">
        <v>112</v>
      </c>
      <c r="BA48" s="36" t="s">
        <v>59</v>
      </c>
    </row>
    <row r="49" spans="1:53">
      <c r="A49" s="91">
        <f t="shared" si="0"/>
        <v>98.615384615384613</v>
      </c>
      <c r="B49" s="73">
        <f t="shared" si="1"/>
        <v>13</v>
      </c>
      <c r="C49" s="8" t="s">
        <v>174</v>
      </c>
      <c r="D49" s="8" t="s">
        <v>60</v>
      </c>
      <c r="E49" s="73" t="s">
        <v>323</v>
      </c>
      <c r="F49" s="73">
        <v>7</v>
      </c>
      <c r="G49" s="1">
        <v>43</v>
      </c>
      <c r="H49" s="46"/>
      <c r="I49" s="47"/>
      <c r="J49" s="47"/>
      <c r="K49" s="47"/>
      <c r="L49" s="47">
        <v>94</v>
      </c>
      <c r="M49" s="47">
        <v>98</v>
      </c>
      <c r="N49" s="46"/>
      <c r="O49" s="46"/>
      <c r="P49" s="47"/>
      <c r="Q49" s="47"/>
      <c r="R49" s="47"/>
      <c r="S49" s="47">
        <v>98</v>
      </c>
      <c r="T49" s="48">
        <v>104</v>
      </c>
      <c r="U49" s="48"/>
      <c r="V49" s="48"/>
      <c r="W49" s="48"/>
      <c r="X49" s="48"/>
      <c r="Y49" s="48">
        <v>97</v>
      </c>
      <c r="Z49" s="48">
        <v>88</v>
      </c>
      <c r="AA49" s="49"/>
      <c r="AB49" s="48">
        <v>97</v>
      </c>
      <c r="AC49" s="48">
        <v>111</v>
      </c>
      <c r="AD49" s="48"/>
      <c r="AE49" s="48"/>
      <c r="AF49" s="48"/>
      <c r="AG49" s="48"/>
      <c r="AH49" s="48">
        <v>111</v>
      </c>
      <c r="AI49" s="48">
        <v>99</v>
      </c>
      <c r="AJ49" s="48"/>
      <c r="AK49" s="48"/>
      <c r="AL49" s="48"/>
      <c r="AM49" s="48"/>
      <c r="AN49" s="48"/>
      <c r="AO49" s="48"/>
      <c r="AP49" s="48"/>
      <c r="AQ49" s="48"/>
      <c r="AR49" s="48">
        <v>92</v>
      </c>
      <c r="AS49" s="48"/>
      <c r="AT49" s="48">
        <v>94</v>
      </c>
      <c r="AU49" s="48">
        <v>99</v>
      </c>
      <c r="AV49" s="48"/>
      <c r="AW49" s="48"/>
      <c r="AX49" s="48"/>
      <c r="AY49" s="8"/>
      <c r="AZ49" s="8" t="s">
        <v>174</v>
      </c>
      <c r="BA49" s="8" t="s">
        <v>60</v>
      </c>
    </row>
    <row r="50" spans="1:53">
      <c r="A50" s="91">
        <f t="shared" si="0"/>
        <v>99.428571428571431</v>
      </c>
      <c r="B50" s="73">
        <f t="shared" si="1"/>
        <v>14</v>
      </c>
      <c r="C50" s="8" t="s">
        <v>135</v>
      </c>
      <c r="D50" s="36" t="s">
        <v>26</v>
      </c>
      <c r="E50" s="73" t="s">
        <v>325</v>
      </c>
      <c r="F50" s="73">
        <v>8</v>
      </c>
      <c r="G50" s="1">
        <v>44</v>
      </c>
      <c r="H50" s="46">
        <v>103</v>
      </c>
      <c r="I50" s="47">
        <v>99</v>
      </c>
      <c r="J50" s="47"/>
      <c r="K50" s="47"/>
      <c r="L50" s="47">
        <v>93</v>
      </c>
      <c r="M50" s="47">
        <v>105</v>
      </c>
      <c r="N50" s="46"/>
      <c r="O50" s="46"/>
      <c r="P50" s="47"/>
      <c r="Q50" s="47"/>
      <c r="R50" s="47"/>
      <c r="S50" s="47">
        <v>107</v>
      </c>
      <c r="T50" s="48">
        <v>94</v>
      </c>
      <c r="U50" s="48"/>
      <c r="V50" s="48"/>
      <c r="W50" s="48"/>
      <c r="X50" s="48"/>
      <c r="Y50" s="48"/>
      <c r="Z50" s="48"/>
      <c r="AA50" s="49"/>
      <c r="AB50" s="48"/>
      <c r="AC50" s="48"/>
      <c r="AD50" s="48">
        <v>97</v>
      </c>
      <c r="AE50" s="62" t="s">
        <v>103</v>
      </c>
      <c r="AF50" s="48"/>
      <c r="AG50" s="48"/>
      <c r="AH50" s="48">
        <v>105</v>
      </c>
      <c r="AI50" s="48">
        <v>102</v>
      </c>
      <c r="AJ50" s="48">
        <v>110</v>
      </c>
      <c r="AK50" s="48">
        <v>104</v>
      </c>
      <c r="AL50" s="48"/>
      <c r="AM50" s="48"/>
      <c r="AN50" s="48"/>
      <c r="AO50" s="48"/>
      <c r="AP50" s="48"/>
      <c r="AQ50" s="48"/>
      <c r="AR50" s="48">
        <v>92</v>
      </c>
      <c r="AS50" s="48"/>
      <c r="AT50" s="48">
        <v>93</v>
      </c>
      <c r="AU50" s="48">
        <v>88</v>
      </c>
      <c r="AV50" s="48"/>
      <c r="AW50" s="48"/>
      <c r="AX50" s="48"/>
      <c r="AY50" s="8"/>
      <c r="AZ50" s="8" t="s">
        <v>135</v>
      </c>
      <c r="BA50" s="36" t="s">
        <v>26</v>
      </c>
    </row>
    <row r="51" spans="1:53">
      <c r="A51" s="91">
        <f t="shared" si="0"/>
        <v>99.428571428571431</v>
      </c>
      <c r="B51" s="73">
        <f t="shared" si="1"/>
        <v>7</v>
      </c>
      <c r="C51" s="8" t="s">
        <v>252</v>
      </c>
      <c r="D51" s="8" t="s">
        <v>62</v>
      </c>
      <c r="E51" s="73" t="s">
        <v>322</v>
      </c>
      <c r="F51" s="73">
        <v>6</v>
      </c>
      <c r="G51" s="1">
        <v>45</v>
      </c>
      <c r="H51" s="46"/>
      <c r="I51" s="47"/>
      <c r="J51" s="47"/>
      <c r="K51" s="47"/>
      <c r="L51" s="47"/>
      <c r="M51" s="47"/>
      <c r="N51" s="46"/>
      <c r="O51" s="46"/>
      <c r="P51" s="47"/>
      <c r="Q51" s="47"/>
      <c r="R51" s="47"/>
      <c r="S51" s="47"/>
      <c r="T51" s="48"/>
      <c r="U51" s="48"/>
      <c r="V51" s="48"/>
      <c r="W51" s="48">
        <v>94</v>
      </c>
      <c r="X51" s="62" t="s">
        <v>103</v>
      </c>
      <c r="Y51" s="48"/>
      <c r="Z51" s="48"/>
      <c r="AA51" s="49"/>
      <c r="AB51" s="48">
        <v>100</v>
      </c>
      <c r="AC51" s="48">
        <v>109</v>
      </c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62" t="s">
        <v>103</v>
      </c>
      <c r="AO51" s="48">
        <v>97</v>
      </c>
      <c r="AP51" s="61" t="s">
        <v>327</v>
      </c>
      <c r="AQ51" s="63" t="s">
        <v>327</v>
      </c>
      <c r="AR51" s="48">
        <v>101</v>
      </c>
      <c r="AS51" s="48"/>
      <c r="AT51" s="48">
        <v>96</v>
      </c>
      <c r="AU51" s="48">
        <v>99</v>
      </c>
      <c r="AV51" s="48"/>
      <c r="AW51" s="48"/>
      <c r="AX51" s="47"/>
      <c r="AY51" s="8"/>
      <c r="AZ51" s="8" t="s">
        <v>252</v>
      </c>
      <c r="BA51" s="8" t="s">
        <v>62</v>
      </c>
    </row>
    <row r="52" spans="1:53">
      <c r="A52" s="91">
        <f t="shared" si="0"/>
        <v>99.86666666666666</v>
      </c>
      <c r="B52" s="73">
        <f t="shared" si="1"/>
        <v>15</v>
      </c>
      <c r="C52" s="8" t="s">
        <v>228</v>
      </c>
      <c r="D52" s="8" t="s">
        <v>31</v>
      </c>
      <c r="E52" s="73" t="s">
        <v>323</v>
      </c>
      <c r="F52" s="73">
        <v>8</v>
      </c>
      <c r="G52" s="1">
        <v>46</v>
      </c>
      <c r="H52" s="46"/>
      <c r="I52" s="47"/>
      <c r="J52" s="47"/>
      <c r="K52" s="47"/>
      <c r="L52" s="47"/>
      <c r="M52" s="47"/>
      <c r="N52" s="46"/>
      <c r="O52" s="46"/>
      <c r="P52" s="47"/>
      <c r="Q52" s="47"/>
      <c r="R52" s="47"/>
      <c r="S52" s="47">
        <v>112</v>
      </c>
      <c r="T52" s="48">
        <v>89</v>
      </c>
      <c r="U52" s="48"/>
      <c r="V52" s="48"/>
      <c r="W52" s="48">
        <v>95</v>
      </c>
      <c r="X52" s="48">
        <v>99</v>
      </c>
      <c r="Y52" s="48">
        <v>102</v>
      </c>
      <c r="Z52" s="48">
        <v>101</v>
      </c>
      <c r="AA52" s="49"/>
      <c r="AB52" s="48"/>
      <c r="AC52" s="48"/>
      <c r="AD52" s="48">
        <v>104</v>
      </c>
      <c r="AE52" s="48">
        <v>106</v>
      </c>
      <c r="AF52" s="48">
        <v>104</v>
      </c>
      <c r="AG52" s="48">
        <v>98</v>
      </c>
      <c r="AH52" s="48"/>
      <c r="AI52" s="48"/>
      <c r="AJ52" s="48"/>
      <c r="AK52" s="48"/>
      <c r="AL52" s="48">
        <v>99</v>
      </c>
      <c r="AM52" s="48">
        <v>99</v>
      </c>
      <c r="AN52" s="48"/>
      <c r="AO52" s="48"/>
      <c r="AP52" s="48"/>
      <c r="AQ52" s="48"/>
      <c r="AR52" s="48">
        <v>93</v>
      </c>
      <c r="AS52" s="48"/>
      <c r="AT52" s="48">
        <v>103</v>
      </c>
      <c r="AU52" s="48">
        <v>94</v>
      </c>
      <c r="AV52" s="48"/>
      <c r="AW52" s="48"/>
      <c r="AX52" s="48"/>
      <c r="AY52" s="8"/>
      <c r="AZ52" s="8" t="s">
        <v>228</v>
      </c>
      <c r="BA52" s="8" t="s">
        <v>31</v>
      </c>
    </row>
    <row r="53" spans="1:53">
      <c r="A53" s="91">
        <f t="shared" si="0"/>
        <v>99.9</v>
      </c>
      <c r="B53" s="73">
        <f t="shared" si="1"/>
        <v>10</v>
      </c>
      <c r="C53" s="8" t="s">
        <v>258</v>
      </c>
      <c r="D53" s="8" t="s">
        <v>12</v>
      </c>
      <c r="E53" s="73" t="s">
        <v>325</v>
      </c>
      <c r="F53" s="73">
        <v>6</v>
      </c>
      <c r="G53" s="1">
        <v>47</v>
      </c>
      <c r="H53" s="46"/>
      <c r="I53" s="47"/>
      <c r="J53" s="47"/>
      <c r="K53" s="47"/>
      <c r="L53" s="47"/>
      <c r="M53" s="47"/>
      <c r="N53" s="46"/>
      <c r="O53" s="46"/>
      <c r="P53" s="47"/>
      <c r="Q53" s="47"/>
      <c r="R53" s="47"/>
      <c r="S53" s="47"/>
      <c r="T53" s="48"/>
      <c r="U53" s="48"/>
      <c r="V53" s="48"/>
      <c r="W53" s="48"/>
      <c r="X53" s="48"/>
      <c r="Y53" s="62" t="s">
        <v>103</v>
      </c>
      <c r="Z53" s="48">
        <v>100</v>
      </c>
      <c r="AA53" s="49"/>
      <c r="AB53" s="48"/>
      <c r="AC53" s="48"/>
      <c r="AD53" s="48">
        <v>101</v>
      </c>
      <c r="AE53" s="48">
        <v>102</v>
      </c>
      <c r="AF53" s="48">
        <v>103</v>
      </c>
      <c r="AG53" s="48">
        <v>96</v>
      </c>
      <c r="AH53" s="48"/>
      <c r="AI53" s="48"/>
      <c r="AJ53" s="48">
        <v>103</v>
      </c>
      <c r="AK53" s="48">
        <v>100</v>
      </c>
      <c r="AL53" s="48"/>
      <c r="AM53" s="48"/>
      <c r="AN53" s="48"/>
      <c r="AO53" s="48"/>
      <c r="AP53" s="48"/>
      <c r="AQ53" s="48"/>
      <c r="AR53" s="48">
        <v>93</v>
      </c>
      <c r="AS53" s="48"/>
      <c r="AT53" s="48">
        <v>101</v>
      </c>
      <c r="AU53" s="48">
        <v>100</v>
      </c>
      <c r="AV53" s="48"/>
      <c r="AW53" s="48"/>
      <c r="AX53" s="48"/>
      <c r="AY53" s="8"/>
      <c r="AZ53" s="8" t="s">
        <v>258</v>
      </c>
      <c r="BA53" s="8" t="s">
        <v>12</v>
      </c>
    </row>
    <row r="54" spans="1:53">
      <c r="A54" s="91">
        <f t="shared" si="0"/>
        <v>100.46153846153847</v>
      </c>
      <c r="B54" s="73">
        <f t="shared" si="1"/>
        <v>13</v>
      </c>
      <c r="C54" s="8" t="s">
        <v>98</v>
      </c>
      <c r="D54" s="8" t="s">
        <v>35</v>
      </c>
      <c r="E54" s="73" t="s">
        <v>325</v>
      </c>
      <c r="F54" s="73">
        <v>7</v>
      </c>
      <c r="G54" s="1">
        <v>48</v>
      </c>
      <c r="H54" s="46">
        <v>101</v>
      </c>
      <c r="I54" s="47">
        <v>102</v>
      </c>
      <c r="J54" s="47"/>
      <c r="K54" s="47"/>
      <c r="L54" s="47">
        <v>103</v>
      </c>
      <c r="M54" s="47">
        <v>99</v>
      </c>
      <c r="N54" s="46"/>
      <c r="O54" s="46"/>
      <c r="P54" s="47"/>
      <c r="Q54" s="47"/>
      <c r="R54" s="47"/>
      <c r="S54" s="47">
        <v>95</v>
      </c>
      <c r="T54" s="48">
        <v>91</v>
      </c>
      <c r="U54" s="48"/>
      <c r="V54" s="48"/>
      <c r="W54" s="48"/>
      <c r="X54" s="48"/>
      <c r="Y54" s="48">
        <v>113</v>
      </c>
      <c r="Z54" s="48">
        <v>93</v>
      </c>
      <c r="AA54" s="49"/>
      <c r="AB54" s="48"/>
      <c r="AC54" s="48"/>
      <c r="AD54" s="48"/>
      <c r="AE54" s="48"/>
      <c r="AF54" s="48"/>
      <c r="AG54" s="48"/>
      <c r="AH54" s="48"/>
      <c r="AI54" s="48"/>
      <c r="AJ54" s="48">
        <v>121</v>
      </c>
      <c r="AK54" s="48">
        <v>104</v>
      </c>
      <c r="AL54" s="48"/>
      <c r="AM54" s="48"/>
      <c r="AN54" s="48"/>
      <c r="AO54" s="48"/>
      <c r="AP54" s="48"/>
      <c r="AQ54" s="48"/>
      <c r="AR54" s="48">
        <v>95</v>
      </c>
      <c r="AS54" s="48"/>
      <c r="AT54" s="48">
        <v>95</v>
      </c>
      <c r="AU54" s="48">
        <v>94</v>
      </c>
      <c r="AV54" s="48"/>
      <c r="AW54" s="48"/>
      <c r="AX54" s="48"/>
      <c r="AY54" s="8"/>
      <c r="AZ54" s="8" t="s">
        <v>98</v>
      </c>
      <c r="BA54" s="8" t="s">
        <v>35</v>
      </c>
    </row>
    <row r="55" spans="1:53">
      <c r="A55" s="91">
        <f t="shared" si="0"/>
        <v>100.5</v>
      </c>
      <c r="B55" s="73">
        <f t="shared" si="1"/>
        <v>14</v>
      </c>
      <c r="C55" s="8" t="s">
        <v>131</v>
      </c>
      <c r="D55" s="8" t="s">
        <v>36</v>
      </c>
      <c r="E55" s="73" t="s">
        <v>324</v>
      </c>
      <c r="F55" s="73">
        <v>7</v>
      </c>
      <c r="G55" s="1">
        <v>49</v>
      </c>
      <c r="H55" s="46">
        <v>93</v>
      </c>
      <c r="I55" s="47">
        <v>111</v>
      </c>
      <c r="J55" s="47"/>
      <c r="K55" s="47"/>
      <c r="L55" s="47"/>
      <c r="M55" s="47"/>
      <c r="N55" s="46">
        <v>108</v>
      </c>
      <c r="O55" s="46">
        <v>109</v>
      </c>
      <c r="P55" s="47"/>
      <c r="Q55" s="47"/>
      <c r="R55" s="47"/>
      <c r="S55" s="47"/>
      <c r="T55" s="48"/>
      <c r="U55" s="48"/>
      <c r="V55" s="48"/>
      <c r="W55" s="48"/>
      <c r="X55" s="48"/>
      <c r="Y55" s="48"/>
      <c r="Z55" s="48"/>
      <c r="AA55" s="49"/>
      <c r="AB55" s="48">
        <v>113</v>
      </c>
      <c r="AC55" s="48">
        <v>109</v>
      </c>
      <c r="AD55" s="48"/>
      <c r="AE55" s="48"/>
      <c r="AF55" s="48"/>
      <c r="AG55" s="48"/>
      <c r="AH55" s="48">
        <v>94</v>
      </c>
      <c r="AI55" s="48">
        <v>98</v>
      </c>
      <c r="AJ55" s="48">
        <v>110</v>
      </c>
      <c r="AK55" s="48">
        <v>102</v>
      </c>
      <c r="AL55" s="48"/>
      <c r="AM55" s="48"/>
      <c r="AN55" s="48"/>
      <c r="AO55" s="48"/>
      <c r="AP55" s="48"/>
      <c r="AQ55" s="48"/>
      <c r="AR55" s="48">
        <v>96</v>
      </c>
      <c r="AS55" s="48">
        <v>90</v>
      </c>
      <c r="AT55" s="48">
        <v>88</v>
      </c>
      <c r="AU55" s="48">
        <v>86</v>
      </c>
      <c r="AV55" s="48"/>
      <c r="AW55" s="48"/>
      <c r="AX55" s="48"/>
      <c r="AY55" s="8"/>
      <c r="AZ55" s="8" t="s">
        <v>131</v>
      </c>
      <c r="BA55" s="8" t="s">
        <v>36</v>
      </c>
    </row>
    <row r="56" spans="1:53">
      <c r="A56" s="91">
        <f t="shared" si="0"/>
        <v>100.63636363636364</v>
      </c>
      <c r="B56" s="73">
        <f t="shared" si="1"/>
        <v>11</v>
      </c>
      <c r="C56" s="8" t="s">
        <v>214</v>
      </c>
      <c r="D56" s="8" t="s">
        <v>12</v>
      </c>
      <c r="E56" s="73" t="s">
        <v>325</v>
      </c>
      <c r="F56" s="73">
        <v>6</v>
      </c>
      <c r="G56" s="1">
        <v>50</v>
      </c>
      <c r="H56" s="46"/>
      <c r="I56" s="47"/>
      <c r="J56" s="47"/>
      <c r="K56" s="47"/>
      <c r="L56" s="47"/>
      <c r="M56" s="47"/>
      <c r="N56" s="46"/>
      <c r="O56" s="46"/>
      <c r="P56" s="47"/>
      <c r="Q56" s="47"/>
      <c r="R56" s="47"/>
      <c r="S56" s="47">
        <v>98</v>
      </c>
      <c r="T56" s="48">
        <v>102</v>
      </c>
      <c r="U56" s="48"/>
      <c r="V56" s="48"/>
      <c r="W56" s="48"/>
      <c r="X56" s="48"/>
      <c r="Y56" s="48">
        <v>100</v>
      </c>
      <c r="Z56" s="48">
        <v>95</v>
      </c>
      <c r="AA56" s="49"/>
      <c r="AB56" s="48"/>
      <c r="AC56" s="48"/>
      <c r="AD56" s="48">
        <v>108</v>
      </c>
      <c r="AE56" s="48">
        <v>100</v>
      </c>
      <c r="AF56" s="48"/>
      <c r="AG56" s="48"/>
      <c r="AH56" s="48"/>
      <c r="AI56" s="48"/>
      <c r="AJ56" s="48">
        <v>106</v>
      </c>
      <c r="AK56" s="48">
        <v>117</v>
      </c>
      <c r="AL56" s="48"/>
      <c r="AM56" s="48"/>
      <c r="AN56" s="48"/>
      <c r="AO56" s="48"/>
      <c r="AP56" s="48"/>
      <c r="AQ56" s="48"/>
      <c r="AR56" s="48">
        <v>94</v>
      </c>
      <c r="AS56" s="48"/>
      <c r="AT56" s="48">
        <v>98</v>
      </c>
      <c r="AU56" s="48">
        <v>89</v>
      </c>
      <c r="AV56" s="48"/>
      <c r="AW56" s="48"/>
      <c r="AX56" s="48"/>
      <c r="AY56" s="8"/>
      <c r="AZ56" s="8" t="s">
        <v>214</v>
      </c>
      <c r="BA56" s="8" t="s">
        <v>12</v>
      </c>
    </row>
    <row r="57" spans="1:53">
      <c r="A57" s="91">
        <f t="shared" si="0"/>
        <v>100.83333333333333</v>
      </c>
      <c r="B57" s="73">
        <f t="shared" si="1"/>
        <v>12</v>
      </c>
      <c r="C57" s="8" t="s">
        <v>137</v>
      </c>
      <c r="D57" s="36" t="s">
        <v>26</v>
      </c>
      <c r="E57" s="73" t="s">
        <v>325</v>
      </c>
      <c r="F57" s="73">
        <v>8</v>
      </c>
      <c r="G57" s="1">
        <v>51</v>
      </c>
      <c r="H57" s="46">
        <v>118</v>
      </c>
      <c r="I57" s="47">
        <v>115</v>
      </c>
      <c r="J57" s="47"/>
      <c r="K57" s="47"/>
      <c r="L57" s="47">
        <v>98</v>
      </c>
      <c r="M57" s="47">
        <v>94</v>
      </c>
      <c r="N57" s="46"/>
      <c r="O57" s="46"/>
      <c r="P57" s="47"/>
      <c r="Q57" s="47"/>
      <c r="R57" s="47"/>
      <c r="S57" s="47">
        <v>92</v>
      </c>
      <c r="T57" s="62" t="s">
        <v>103</v>
      </c>
      <c r="U57" s="48"/>
      <c r="V57" s="48"/>
      <c r="W57" s="48"/>
      <c r="X57" s="48"/>
      <c r="Y57" s="48"/>
      <c r="Z57" s="48"/>
      <c r="AA57" s="49"/>
      <c r="AB57" s="48"/>
      <c r="AC57" s="48"/>
      <c r="AD57" s="48">
        <v>100</v>
      </c>
      <c r="AE57" s="62" t="s">
        <v>103</v>
      </c>
      <c r="AF57" s="48"/>
      <c r="AG57" s="48"/>
      <c r="AH57" s="48">
        <v>89</v>
      </c>
      <c r="AI57" s="62" t="s">
        <v>103</v>
      </c>
      <c r="AJ57" s="48">
        <v>102</v>
      </c>
      <c r="AK57" s="48">
        <v>94</v>
      </c>
      <c r="AL57" s="48"/>
      <c r="AM57" s="48"/>
      <c r="AN57" s="48"/>
      <c r="AO57" s="48"/>
      <c r="AP57" s="48"/>
      <c r="AQ57" s="48"/>
      <c r="AR57" s="48">
        <v>94</v>
      </c>
      <c r="AS57" s="48"/>
      <c r="AT57" s="48">
        <v>111</v>
      </c>
      <c r="AU57" s="48">
        <v>103</v>
      </c>
      <c r="AV57" s="48"/>
      <c r="AW57" s="48"/>
      <c r="AX57" s="48"/>
      <c r="AY57" s="8"/>
      <c r="AZ57" s="8" t="s">
        <v>137</v>
      </c>
      <c r="BA57" s="36" t="s">
        <v>26</v>
      </c>
    </row>
    <row r="58" spans="1:53">
      <c r="A58" s="91">
        <f t="shared" si="0"/>
        <v>100.90909090909091</v>
      </c>
      <c r="B58" s="73">
        <f t="shared" si="1"/>
        <v>11</v>
      </c>
      <c r="C58" s="8" t="s">
        <v>207</v>
      </c>
      <c r="D58" s="36" t="s">
        <v>57</v>
      </c>
      <c r="E58" s="73" t="s">
        <v>325</v>
      </c>
      <c r="F58" s="73">
        <v>6</v>
      </c>
      <c r="G58" s="1">
        <v>52</v>
      </c>
      <c r="H58" s="46">
        <v>97</v>
      </c>
      <c r="I58" s="47">
        <v>101</v>
      </c>
      <c r="J58" s="47"/>
      <c r="K58" s="47"/>
      <c r="L58" s="47"/>
      <c r="M58" s="47"/>
      <c r="N58" s="46">
        <v>98</v>
      </c>
      <c r="O58" s="46">
        <v>96</v>
      </c>
      <c r="P58" s="47"/>
      <c r="Q58" s="47"/>
      <c r="R58" s="47"/>
      <c r="S58" s="47"/>
      <c r="T58" s="48"/>
      <c r="U58" s="48"/>
      <c r="V58" s="48"/>
      <c r="W58" s="48"/>
      <c r="X58" s="48"/>
      <c r="Y58" s="48"/>
      <c r="Z58" s="48"/>
      <c r="AA58" s="49"/>
      <c r="AB58" s="48"/>
      <c r="AC58" s="48"/>
      <c r="AD58" s="48">
        <v>103</v>
      </c>
      <c r="AE58" s="48">
        <v>111</v>
      </c>
      <c r="AF58" s="48"/>
      <c r="AG58" s="48"/>
      <c r="AH58" s="48"/>
      <c r="AI58" s="48"/>
      <c r="AJ58" s="48">
        <v>99</v>
      </c>
      <c r="AK58" s="48">
        <v>104</v>
      </c>
      <c r="AL58" s="48"/>
      <c r="AM58" s="48"/>
      <c r="AN58" s="48"/>
      <c r="AO58" s="48"/>
      <c r="AP58" s="48"/>
      <c r="AQ58" s="48"/>
      <c r="AR58" s="48">
        <v>97</v>
      </c>
      <c r="AS58" s="48"/>
      <c r="AT58" s="48">
        <v>101</v>
      </c>
      <c r="AU58" s="48">
        <v>103</v>
      </c>
      <c r="AV58" s="48"/>
      <c r="AW58" s="48"/>
      <c r="AX58" s="48"/>
      <c r="AY58" s="8"/>
      <c r="AZ58" s="8" t="s">
        <v>207</v>
      </c>
      <c r="BA58" s="36" t="s">
        <v>57</v>
      </c>
    </row>
    <row r="59" spans="1:53">
      <c r="A59" s="91">
        <f t="shared" si="0"/>
        <v>101.4</v>
      </c>
      <c r="B59" s="73">
        <f t="shared" si="1"/>
        <v>15</v>
      </c>
      <c r="C59" s="8" t="s">
        <v>95</v>
      </c>
      <c r="D59" s="8" t="s">
        <v>19</v>
      </c>
      <c r="E59" s="73" t="s">
        <v>324</v>
      </c>
      <c r="F59" s="73">
        <v>8</v>
      </c>
      <c r="G59" s="1">
        <v>53</v>
      </c>
      <c r="H59" s="46">
        <v>100</v>
      </c>
      <c r="I59" s="47">
        <v>96</v>
      </c>
      <c r="J59" s="47"/>
      <c r="K59" s="47"/>
      <c r="L59" s="47"/>
      <c r="M59" s="47"/>
      <c r="N59" s="46">
        <v>96</v>
      </c>
      <c r="O59" s="46">
        <v>106</v>
      </c>
      <c r="P59" s="47"/>
      <c r="Q59" s="47"/>
      <c r="R59" s="47"/>
      <c r="S59" s="47"/>
      <c r="T59" s="48"/>
      <c r="U59" s="48">
        <v>105</v>
      </c>
      <c r="V59" s="48"/>
      <c r="W59" s="48"/>
      <c r="X59" s="48"/>
      <c r="Y59" s="48"/>
      <c r="Z59" s="48"/>
      <c r="AA59" s="49"/>
      <c r="AB59" s="48">
        <v>95</v>
      </c>
      <c r="AC59" s="48">
        <v>94</v>
      </c>
      <c r="AD59" s="48"/>
      <c r="AE59" s="48"/>
      <c r="AF59" s="48"/>
      <c r="AG59" s="48"/>
      <c r="AH59" s="48">
        <v>104</v>
      </c>
      <c r="AI59" s="48">
        <v>104</v>
      </c>
      <c r="AJ59" s="48"/>
      <c r="AK59" s="48"/>
      <c r="AL59" s="48"/>
      <c r="AM59" s="48"/>
      <c r="AN59" s="48"/>
      <c r="AO59" s="48"/>
      <c r="AP59" s="48"/>
      <c r="AQ59" s="48"/>
      <c r="AR59" s="48">
        <v>105</v>
      </c>
      <c r="AS59" s="48">
        <v>100</v>
      </c>
      <c r="AT59" s="48">
        <v>98</v>
      </c>
      <c r="AU59" s="48">
        <v>106</v>
      </c>
      <c r="AV59" s="48"/>
      <c r="AW59" s="48">
        <v>107</v>
      </c>
      <c r="AX59" s="48">
        <v>105</v>
      </c>
      <c r="AY59" s="8"/>
      <c r="AZ59" s="8" t="s">
        <v>95</v>
      </c>
      <c r="BA59" s="8" t="s">
        <v>19</v>
      </c>
    </row>
    <row r="60" spans="1:53">
      <c r="A60" s="91">
        <f t="shared" si="0"/>
        <v>101.53333333333333</v>
      </c>
      <c r="B60" s="73">
        <f t="shared" si="1"/>
        <v>15</v>
      </c>
      <c r="C60" s="8" t="s">
        <v>191</v>
      </c>
      <c r="D60" s="8" t="s">
        <v>58</v>
      </c>
      <c r="E60" s="73" t="s">
        <v>324</v>
      </c>
      <c r="F60" s="73">
        <v>8</v>
      </c>
      <c r="G60" s="1">
        <v>54</v>
      </c>
      <c r="H60" s="46"/>
      <c r="I60" s="47"/>
      <c r="J60" s="47"/>
      <c r="K60" s="47"/>
      <c r="L60" s="47"/>
      <c r="M60" s="47"/>
      <c r="N60" s="46">
        <v>90</v>
      </c>
      <c r="O60" s="46">
        <v>92</v>
      </c>
      <c r="P60" s="47"/>
      <c r="Q60" s="47"/>
      <c r="R60" s="47"/>
      <c r="S60" s="47"/>
      <c r="T60" s="48"/>
      <c r="U60" s="48">
        <v>94</v>
      </c>
      <c r="V60" s="48"/>
      <c r="W60" s="48"/>
      <c r="X60" s="48"/>
      <c r="Y60" s="48">
        <v>96</v>
      </c>
      <c r="Z60" s="48">
        <v>99</v>
      </c>
      <c r="AA60" s="49"/>
      <c r="AB60" s="48"/>
      <c r="AC60" s="48"/>
      <c r="AD60" s="48"/>
      <c r="AE60" s="48"/>
      <c r="AF60" s="48"/>
      <c r="AG60" s="48"/>
      <c r="AH60" s="48">
        <v>103</v>
      </c>
      <c r="AI60" s="48">
        <v>91</v>
      </c>
      <c r="AJ60" s="48">
        <v>111</v>
      </c>
      <c r="AK60" s="48">
        <v>106</v>
      </c>
      <c r="AL60" s="48"/>
      <c r="AM60" s="48"/>
      <c r="AN60" s="48"/>
      <c r="AO60" s="48"/>
      <c r="AP60" s="48"/>
      <c r="AQ60" s="48"/>
      <c r="AR60" s="48">
        <v>102</v>
      </c>
      <c r="AS60" s="48">
        <v>113</v>
      </c>
      <c r="AT60" s="48">
        <v>109</v>
      </c>
      <c r="AU60" s="48">
        <v>107</v>
      </c>
      <c r="AV60" s="48"/>
      <c r="AW60" s="48">
        <v>105</v>
      </c>
      <c r="AX60" s="48">
        <v>105</v>
      </c>
      <c r="AY60" s="8"/>
      <c r="AZ60" s="8" t="s">
        <v>191</v>
      </c>
      <c r="BA60" s="8" t="s">
        <v>58</v>
      </c>
    </row>
    <row r="61" spans="1:53">
      <c r="A61" s="91">
        <f t="shared" si="0"/>
        <v>102.92307692307692</v>
      </c>
      <c r="B61" s="73">
        <f t="shared" si="1"/>
        <v>13</v>
      </c>
      <c r="C61" s="8" t="s">
        <v>198</v>
      </c>
      <c r="D61" s="8" t="s">
        <v>25</v>
      </c>
      <c r="E61" s="73" t="s">
        <v>326</v>
      </c>
      <c r="F61" s="73">
        <v>7</v>
      </c>
      <c r="G61" s="1">
        <v>55</v>
      </c>
      <c r="H61" s="46"/>
      <c r="I61" s="47"/>
      <c r="J61" s="47"/>
      <c r="K61" s="47"/>
      <c r="L61" s="47"/>
      <c r="M61" s="47"/>
      <c r="N61" s="46">
        <v>106</v>
      </c>
      <c r="O61" s="46">
        <v>105</v>
      </c>
      <c r="P61" s="47"/>
      <c r="Q61" s="47"/>
      <c r="R61" s="47"/>
      <c r="S61" s="47"/>
      <c r="T61" s="48"/>
      <c r="U61" s="48"/>
      <c r="V61" s="48"/>
      <c r="W61" s="48">
        <v>105</v>
      </c>
      <c r="X61" s="48">
        <v>100</v>
      </c>
      <c r="Y61" s="48">
        <v>104</v>
      </c>
      <c r="Z61" s="48">
        <v>100</v>
      </c>
      <c r="AA61" s="49"/>
      <c r="AB61" s="48"/>
      <c r="AC61" s="48"/>
      <c r="AD61" s="48"/>
      <c r="AE61" s="48"/>
      <c r="AF61" s="48">
        <v>105</v>
      </c>
      <c r="AG61" s="48">
        <v>110</v>
      </c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>
        <v>97</v>
      </c>
      <c r="AS61" s="48"/>
      <c r="AT61" s="48">
        <v>103</v>
      </c>
      <c r="AU61" s="48">
        <v>101</v>
      </c>
      <c r="AV61" s="48"/>
      <c r="AW61" s="48">
        <v>99</v>
      </c>
      <c r="AX61" s="48">
        <v>103</v>
      </c>
      <c r="AY61" s="8"/>
      <c r="AZ61" s="8" t="s">
        <v>198</v>
      </c>
      <c r="BA61" s="8" t="s">
        <v>25</v>
      </c>
    </row>
    <row r="62" spans="1:53">
      <c r="A62" s="91">
        <f t="shared" si="0"/>
        <v>103.76923076923077</v>
      </c>
      <c r="B62" s="73">
        <f t="shared" si="1"/>
        <v>13</v>
      </c>
      <c r="C62" s="8" t="s">
        <v>155</v>
      </c>
      <c r="D62" s="8" t="s">
        <v>17</v>
      </c>
      <c r="E62" s="73" t="s">
        <v>326</v>
      </c>
      <c r="F62" s="73">
        <v>7</v>
      </c>
      <c r="G62" s="1">
        <v>56</v>
      </c>
      <c r="H62" s="46"/>
      <c r="I62" s="47"/>
      <c r="J62" s="47">
        <v>116</v>
      </c>
      <c r="K62" s="47">
        <v>96</v>
      </c>
      <c r="L62" s="47"/>
      <c r="M62" s="47"/>
      <c r="N62" s="46"/>
      <c r="O62" s="46"/>
      <c r="P62" s="47"/>
      <c r="Q62" s="47"/>
      <c r="R62" s="47"/>
      <c r="S62" s="47"/>
      <c r="T62" s="48"/>
      <c r="U62" s="48"/>
      <c r="V62" s="48"/>
      <c r="W62" s="48">
        <v>118</v>
      </c>
      <c r="X62" s="48">
        <v>101</v>
      </c>
      <c r="Y62" s="48"/>
      <c r="Z62" s="48"/>
      <c r="AA62" s="49"/>
      <c r="AB62" s="48"/>
      <c r="AC62" s="48"/>
      <c r="AD62" s="48">
        <v>101</v>
      </c>
      <c r="AE62" s="48">
        <v>108</v>
      </c>
      <c r="AF62" s="48">
        <v>105</v>
      </c>
      <c r="AG62" s="48">
        <v>101</v>
      </c>
      <c r="AH62" s="48"/>
      <c r="AI62" s="48"/>
      <c r="AJ62" s="48">
        <v>107</v>
      </c>
      <c r="AK62" s="48">
        <v>100</v>
      </c>
      <c r="AL62" s="48"/>
      <c r="AM62" s="48"/>
      <c r="AN62" s="48"/>
      <c r="AO62" s="48"/>
      <c r="AP62" s="48"/>
      <c r="AQ62" s="48"/>
      <c r="AR62" s="48">
        <v>95</v>
      </c>
      <c r="AS62" s="48"/>
      <c r="AT62" s="48">
        <v>101</v>
      </c>
      <c r="AU62" s="48">
        <v>100</v>
      </c>
      <c r="AV62" s="48"/>
      <c r="AW62" s="48"/>
      <c r="AX62" s="48"/>
      <c r="AY62" s="8"/>
      <c r="AZ62" s="8" t="s">
        <v>155</v>
      </c>
      <c r="BA62" s="8" t="s">
        <v>17</v>
      </c>
    </row>
    <row r="63" spans="1:53">
      <c r="A63" s="91">
        <f t="shared" si="0"/>
        <v>104.63636363636364</v>
      </c>
      <c r="B63" s="73">
        <f t="shared" si="1"/>
        <v>11</v>
      </c>
      <c r="C63" s="8" t="s">
        <v>259</v>
      </c>
      <c r="D63" s="8" t="s">
        <v>25</v>
      </c>
      <c r="E63" s="73" t="s">
        <v>326</v>
      </c>
      <c r="F63" s="73">
        <v>6</v>
      </c>
      <c r="G63" s="1">
        <v>57</v>
      </c>
      <c r="H63" s="46"/>
      <c r="I63" s="47"/>
      <c r="J63" s="47"/>
      <c r="K63" s="47"/>
      <c r="L63" s="47"/>
      <c r="M63" s="47"/>
      <c r="N63" s="46"/>
      <c r="O63" s="46"/>
      <c r="P63" s="47"/>
      <c r="Q63" s="47"/>
      <c r="R63" s="47"/>
      <c r="S63" s="47"/>
      <c r="T63" s="48"/>
      <c r="U63" s="48"/>
      <c r="V63" s="48"/>
      <c r="W63" s="48"/>
      <c r="X63" s="48"/>
      <c r="Y63" s="48">
        <v>102</v>
      </c>
      <c r="Z63" s="48">
        <v>100</v>
      </c>
      <c r="AA63" s="49"/>
      <c r="AB63" s="48"/>
      <c r="AC63" s="48"/>
      <c r="AD63" s="48"/>
      <c r="AE63" s="48"/>
      <c r="AF63" s="48">
        <v>113</v>
      </c>
      <c r="AG63" s="48">
        <v>107</v>
      </c>
      <c r="AH63" s="48"/>
      <c r="AI63" s="48"/>
      <c r="AJ63" s="48">
        <v>98</v>
      </c>
      <c r="AK63" s="48">
        <v>105</v>
      </c>
      <c r="AL63" s="48"/>
      <c r="AM63" s="48"/>
      <c r="AN63" s="48"/>
      <c r="AO63" s="48"/>
      <c r="AP63" s="48"/>
      <c r="AQ63" s="48"/>
      <c r="AR63" s="48">
        <v>102</v>
      </c>
      <c r="AS63" s="48"/>
      <c r="AT63" s="48">
        <v>103</v>
      </c>
      <c r="AU63" s="48">
        <v>102</v>
      </c>
      <c r="AV63" s="48"/>
      <c r="AW63" s="48">
        <v>110</v>
      </c>
      <c r="AX63" s="48">
        <v>109</v>
      </c>
      <c r="AY63" s="8"/>
      <c r="AZ63" s="8" t="s">
        <v>259</v>
      </c>
      <c r="BA63" s="8" t="s">
        <v>25</v>
      </c>
    </row>
    <row r="64" spans="1:53">
      <c r="A64" s="91">
        <f t="shared" si="0"/>
        <v>104.72727272727273</v>
      </c>
      <c r="B64" s="73">
        <f t="shared" si="1"/>
        <v>11</v>
      </c>
      <c r="C64" s="8" t="s">
        <v>201</v>
      </c>
      <c r="D64" s="8" t="s">
        <v>19</v>
      </c>
      <c r="E64" s="73" t="s">
        <v>324</v>
      </c>
      <c r="F64" s="73">
        <v>6</v>
      </c>
      <c r="G64" s="1">
        <v>58</v>
      </c>
      <c r="H64" s="46"/>
      <c r="I64" s="47"/>
      <c r="J64" s="47"/>
      <c r="K64" s="47"/>
      <c r="L64" s="47"/>
      <c r="M64" s="47"/>
      <c r="N64" s="46">
        <v>110</v>
      </c>
      <c r="O64" s="46">
        <v>108</v>
      </c>
      <c r="P64" s="47"/>
      <c r="Q64" s="47"/>
      <c r="R64" s="47"/>
      <c r="S64" s="47"/>
      <c r="T64" s="48"/>
      <c r="U64" s="48">
        <v>117</v>
      </c>
      <c r="V64" s="48"/>
      <c r="W64" s="48"/>
      <c r="X64" s="48"/>
      <c r="Y64" s="48"/>
      <c r="Z64" s="48"/>
      <c r="AA64" s="49"/>
      <c r="AB64" s="48">
        <v>100</v>
      </c>
      <c r="AC64" s="48">
        <v>110</v>
      </c>
      <c r="AD64" s="48"/>
      <c r="AE64" s="48"/>
      <c r="AF64" s="48"/>
      <c r="AG64" s="48"/>
      <c r="AH64" s="48">
        <v>106</v>
      </c>
      <c r="AI64" s="48">
        <v>108</v>
      </c>
      <c r="AJ64" s="48"/>
      <c r="AK64" s="48"/>
      <c r="AL64" s="48"/>
      <c r="AM64" s="48"/>
      <c r="AN64" s="48"/>
      <c r="AO64" s="48"/>
      <c r="AP64" s="48"/>
      <c r="AQ64" s="48"/>
      <c r="AR64" s="48">
        <v>103</v>
      </c>
      <c r="AS64" s="48">
        <v>94</v>
      </c>
      <c r="AT64" s="48">
        <v>97</v>
      </c>
      <c r="AU64" s="48">
        <v>99</v>
      </c>
      <c r="AV64" s="48"/>
      <c r="AW64" s="48"/>
      <c r="AX64" s="48"/>
      <c r="AY64" s="8"/>
      <c r="AZ64" s="8" t="s">
        <v>201</v>
      </c>
      <c r="BA64" s="8" t="s">
        <v>19</v>
      </c>
    </row>
    <row r="65" spans="1:53">
      <c r="A65" s="91">
        <f t="shared" si="0"/>
        <v>105</v>
      </c>
      <c r="B65" s="73">
        <f t="shared" si="1"/>
        <v>13</v>
      </c>
      <c r="C65" s="8" t="s">
        <v>145</v>
      </c>
      <c r="D65" s="8" t="s">
        <v>16</v>
      </c>
      <c r="E65" s="73" t="s">
        <v>326</v>
      </c>
      <c r="F65" s="73">
        <v>8</v>
      </c>
      <c r="G65" s="1">
        <v>59</v>
      </c>
      <c r="H65" s="46"/>
      <c r="I65" s="47"/>
      <c r="J65" s="47">
        <v>114</v>
      </c>
      <c r="K65" s="47">
        <v>109</v>
      </c>
      <c r="L65" s="47"/>
      <c r="M65" s="47"/>
      <c r="N65" s="46"/>
      <c r="O65" s="46"/>
      <c r="P65" s="47"/>
      <c r="Q65" s="47"/>
      <c r="R65" s="47"/>
      <c r="S65" s="47"/>
      <c r="T65" s="48"/>
      <c r="U65" s="48"/>
      <c r="V65" s="48"/>
      <c r="W65" s="48">
        <v>109</v>
      </c>
      <c r="X65" s="48">
        <v>101</v>
      </c>
      <c r="Y65" s="48"/>
      <c r="Z65" s="48"/>
      <c r="AA65" s="49"/>
      <c r="AB65" s="48"/>
      <c r="AC65" s="48"/>
      <c r="AD65" s="48">
        <v>107</v>
      </c>
      <c r="AE65" s="48">
        <v>103</v>
      </c>
      <c r="AF65" s="48">
        <v>96</v>
      </c>
      <c r="AG65" s="48">
        <v>111</v>
      </c>
      <c r="AH65" s="48"/>
      <c r="AI65" s="48"/>
      <c r="AJ65" s="48">
        <v>116</v>
      </c>
      <c r="AK65" s="48">
        <v>100</v>
      </c>
      <c r="AL65" s="48"/>
      <c r="AM65" s="48"/>
      <c r="AN65" s="48"/>
      <c r="AO65" s="48"/>
      <c r="AP65" s="61" t="s">
        <v>327</v>
      </c>
      <c r="AQ65" s="63" t="s">
        <v>327</v>
      </c>
      <c r="AR65" s="48">
        <v>95</v>
      </c>
      <c r="AS65" s="48"/>
      <c r="AT65" s="48">
        <v>106</v>
      </c>
      <c r="AU65" s="48">
        <v>98</v>
      </c>
      <c r="AV65" s="48"/>
      <c r="AW65" s="48"/>
      <c r="AX65" s="48"/>
      <c r="AY65" s="8"/>
      <c r="AZ65" s="8" t="s">
        <v>145</v>
      </c>
      <c r="BA65" s="8" t="s">
        <v>16</v>
      </c>
    </row>
    <row r="66" spans="1:53">
      <c r="A66" s="91">
        <f t="shared" si="0"/>
        <v>105</v>
      </c>
      <c r="B66" s="73">
        <f t="shared" si="1"/>
        <v>11</v>
      </c>
      <c r="C66" s="8" t="s">
        <v>147</v>
      </c>
      <c r="D66" s="8" t="s">
        <v>15</v>
      </c>
      <c r="E66" s="73" t="s">
        <v>326</v>
      </c>
      <c r="F66" s="73">
        <v>7</v>
      </c>
      <c r="G66" s="1">
        <v>60</v>
      </c>
      <c r="H66" s="46"/>
      <c r="I66" s="47"/>
      <c r="J66" s="47">
        <v>107</v>
      </c>
      <c r="K66" s="47">
        <v>100</v>
      </c>
      <c r="L66" s="47"/>
      <c r="M66" s="47"/>
      <c r="N66" s="46"/>
      <c r="O66" s="46"/>
      <c r="P66" s="47"/>
      <c r="Q66" s="47"/>
      <c r="R66" s="47"/>
      <c r="S66" s="47"/>
      <c r="T66" s="48"/>
      <c r="U66" s="48"/>
      <c r="V66" s="48"/>
      <c r="W66" s="48">
        <v>108</v>
      </c>
      <c r="X66" s="48">
        <v>101</v>
      </c>
      <c r="Y66" s="48"/>
      <c r="Z66" s="48"/>
      <c r="AA66" s="49"/>
      <c r="AB66" s="48">
        <v>104</v>
      </c>
      <c r="AC66" s="61" t="s">
        <v>102</v>
      </c>
      <c r="AD66" s="48"/>
      <c r="AE66" s="48"/>
      <c r="AF66" s="48">
        <v>107</v>
      </c>
      <c r="AG66" s="48">
        <v>104</v>
      </c>
      <c r="AH66" s="48"/>
      <c r="AI66" s="48"/>
      <c r="AJ66" s="48">
        <v>109</v>
      </c>
      <c r="AK66" s="62" t="s">
        <v>103</v>
      </c>
      <c r="AL66" s="48"/>
      <c r="AM66" s="48"/>
      <c r="AN66" s="48"/>
      <c r="AO66" s="48"/>
      <c r="AP66" s="48"/>
      <c r="AQ66" s="48"/>
      <c r="AR66" s="48">
        <v>111</v>
      </c>
      <c r="AS66" s="48"/>
      <c r="AT66" s="48">
        <v>102</v>
      </c>
      <c r="AU66" s="48">
        <v>102</v>
      </c>
      <c r="AV66" s="48"/>
      <c r="AW66" s="48"/>
      <c r="AX66" s="48"/>
      <c r="AY66" s="8"/>
      <c r="AZ66" s="8" t="s">
        <v>147</v>
      </c>
      <c r="BA66" s="8" t="s">
        <v>15</v>
      </c>
    </row>
    <row r="67" spans="1:53">
      <c r="A67" s="91">
        <f t="shared" si="0"/>
        <v>105.07142857142857</v>
      </c>
      <c r="B67" s="73">
        <f t="shared" si="1"/>
        <v>14</v>
      </c>
      <c r="C67" s="8" t="s">
        <v>106</v>
      </c>
      <c r="D67" s="8" t="s">
        <v>37</v>
      </c>
      <c r="E67" s="73" t="s">
        <v>324</v>
      </c>
      <c r="F67" s="73">
        <v>7</v>
      </c>
      <c r="G67" s="1">
        <v>61</v>
      </c>
      <c r="H67" s="46">
        <v>122</v>
      </c>
      <c r="I67" s="47">
        <v>100</v>
      </c>
      <c r="J67" s="47"/>
      <c r="K67" s="47"/>
      <c r="L67" s="47"/>
      <c r="M67" s="47"/>
      <c r="N67" s="46">
        <v>109</v>
      </c>
      <c r="O67" s="46">
        <v>110</v>
      </c>
      <c r="P67" s="47"/>
      <c r="Q67" s="47"/>
      <c r="R67" s="47"/>
      <c r="S67" s="47"/>
      <c r="T67" s="48"/>
      <c r="U67" s="48"/>
      <c r="V67" s="48"/>
      <c r="W67" s="48"/>
      <c r="X67" s="48"/>
      <c r="Y67" s="48"/>
      <c r="Z67" s="48"/>
      <c r="AA67" s="49"/>
      <c r="AB67" s="48">
        <v>98</v>
      </c>
      <c r="AC67" s="48">
        <v>107</v>
      </c>
      <c r="AD67" s="48">
        <v>103</v>
      </c>
      <c r="AE67" s="48">
        <v>105</v>
      </c>
      <c r="AF67" s="48"/>
      <c r="AG67" s="48"/>
      <c r="AH67" s="48">
        <v>104</v>
      </c>
      <c r="AI67" s="48">
        <v>112</v>
      </c>
      <c r="AJ67" s="48"/>
      <c r="AK67" s="48"/>
      <c r="AL67" s="48"/>
      <c r="AM67" s="48"/>
      <c r="AN67" s="48"/>
      <c r="AO67" s="48"/>
      <c r="AP67" s="48"/>
      <c r="AQ67" s="48"/>
      <c r="AR67" s="48">
        <v>96</v>
      </c>
      <c r="AS67" s="48">
        <v>86</v>
      </c>
      <c r="AT67" s="48">
        <v>114</v>
      </c>
      <c r="AU67" s="48">
        <v>105</v>
      </c>
      <c r="AV67" s="48"/>
      <c r="AW67" s="48"/>
      <c r="AX67" s="48"/>
      <c r="AY67" s="8"/>
      <c r="AZ67" s="8" t="s">
        <v>106</v>
      </c>
      <c r="BA67" s="8" t="s">
        <v>37</v>
      </c>
    </row>
    <row r="68" spans="1:53">
      <c r="A68" s="91">
        <f t="shared" si="0"/>
        <v>106.15384615384616</v>
      </c>
      <c r="B68" s="73">
        <f t="shared" si="1"/>
        <v>13</v>
      </c>
      <c r="C68" s="8" t="s">
        <v>153</v>
      </c>
      <c r="D68" s="8" t="s">
        <v>17</v>
      </c>
      <c r="E68" s="73" t="s">
        <v>326</v>
      </c>
      <c r="F68" s="73">
        <v>7</v>
      </c>
      <c r="G68" s="1">
        <v>62</v>
      </c>
      <c r="H68" s="46"/>
      <c r="I68" s="47"/>
      <c r="J68" s="47">
        <v>108</v>
      </c>
      <c r="K68" s="47">
        <v>104</v>
      </c>
      <c r="L68" s="47"/>
      <c r="M68" s="47"/>
      <c r="N68" s="46"/>
      <c r="O68" s="46"/>
      <c r="P68" s="47"/>
      <c r="Q68" s="47"/>
      <c r="R68" s="47"/>
      <c r="S68" s="47"/>
      <c r="T68" s="48"/>
      <c r="U68" s="48"/>
      <c r="V68" s="48"/>
      <c r="W68" s="48">
        <v>104</v>
      </c>
      <c r="X68" s="48">
        <v>109</v>
      </c>
      <c r="Y68" s="48"/>
      <c r="Z68" s="48"/>
      <c r="AA68" s="49"/>
      <c r="AB68" s="48"/>
      <c r="AC68" s="48"/>
      <c r="AD68" s="48">
        <v>108</v>
      </c>
      <c r="AE68" s="48">
        <v>109</v>
      </c>
      <c r="AF68" s="48">
        <v>112</v>
      </c>
      <c r="AG68" s="48">
        <v>106</v>
      </c>
      <c r="AH68" s="48"/>
      <c r="AI68" s="48"/>
      <c r="AJ68" s="48">
        <v>118</v>
      </c>
      <c r="AK68" s="48">
        <v>110</v>
      </c>
      <c r="AL68" s="48"/>
      <c r="AM68" s="48"/>
      <c r="AN68" s="48"/>
      <c r="AO68" s="48"/>
      <c r="AP68" s="48"/>
      <c r="AQ68" s="48"/>
      <c r="AR68" s="48">
        <v>106</v>
      </c>
      <c r="AS68" s="48"/>
      <c r="AT68" s="48">
        <v>91</v>
      </c>
      <c r="AU68" s="48">
        <v>95</v>
      </c>
      <c r="AV68" s="48"/>
      <c r="AW68" s="48"/>
      <c r="AX68" s="48"/>
      <c r="AY68" s="8"/>
      <c r="AZ68" s="8" t="s">
        <v>153</v>
      </c>
      <c r="BA68" s="8" t="s">
        <v>17</v>
      </c>
    </row>
    <row r="69" spans="1:53">
      <c r="A69" s="91">
        <f t="shared" si="0"/>
        <v>106.45454545454545</v>
      </c>
      <c r="B69" s="73">
        <f t="shared" si="1"/>
        <v>11</v>
      </c>
      <c r="C69" s="8" t="s">
        <v>125</v>
      </c>
      <c r="D69" s="8" t="s">
        <v>23</v>
      </c>
      <c r="E69" s="73" t="s">
        <v>324</v>
      </c>
      <c r="F69" s="73">
        <v>7</v>
      </c>
      <c r="G69" s="1">
        <v>63</v>
      </c>
      <c r="H69" s="46">
        <v>104</v>
      </c>
      <c r="I69" s="47">
        <v>133</v>
      </c>
      <c r="J69" s="47"/>
      <c r="K69" s="47"/>
      <c r="L69" s="47"/>
      <c r="M69" s="47"/>
      <c r="N69" s="46">
        <v>107</v>
      </c>
      <c r="O69" s="46">
        <v>114</v>
      </c>
      <c r="P69" s="47"/>
      <c r="Q69" s="47"/>
      <c r="R69" s="47"/>
      <c r="S69" s="47"/>
      <c r="T69" s="48"/>
      <c r="U69" s="48">
        <v>111</v>
      </c>
      <c r="V69" s="48"/>
      <c r="W69" s="48"/>
      <c r="X69" s="48"/>
      <c r="Y69" s="48"/>
      <c r="Z69" s="48"/>
      <c r="AA69" s="49"/>
      <c r="AB69" s="48"/>
      <c r="AC69" s="48"/>
      <c r="AD69" s="48"/>
      <c r="AE69" s="48"/>
      <c r="AF69" s="48"/>
      <c r="AG69" s="48"/>
      <c r="AH69" s="48">
        <v>95</v>
      </c>
      <c r="AI69" s="48">
        <v>106</v>
      </c>
      <c r="AJ69" s="48"/>
      <c r="AK69" s="48"/>
      <c r="AL69" s="48"/>
      <c r="AM69" s="48"/>
      <c r="AN69" s="48"/>
      <c r="AO69" s="48"/>
      <c r="AP69" s="61" t="s">
        <v>327</v>
      </c>
      <c r="AQ69" s="63" t="s">
        <v>327</v>
      </c>
      <c r="AR69" s="48">
        <v>92</v>
      </c>
      <c r="AS69" s="48">
        <v>95</v>
      </c>
      <c r="AT69" s="48">
        <v>111</v>
      </c>
      <c r="AU69" s="48">
        <v>103</v>
      </c>
      <c r="AV69" s="48"/>
      <c r="AW69" s="48"/>
      <c r="AX69" s="48"/>
      <c r="AY69" s="8"/>
      <c r="AZ69" s="8" t="s">
        <v>125</v>
      </c>
      <c r="BA69" s="8" t="s">
        <v>23</v>
      </c>
    </row>
    <row r="70" spans="1:53">
      <c r="A70" s="91">
        <f t="shared" si="0"/>
        <v>107.07142857142857</v>
      </c>
      <c r="B70" s="73">
        <f t="shared" si="1"/>
        <v>14</v>
      </c>
      <c r="C70" s="8" t="s">
        <v>107</v>
      </c>
      <c r="D70" s="8" t="s">
        <v>37</v>
      </c>
      <c r="E70" s="73" t="s">
        <v>324</v>
      </c>
      <c r="F70" s="73">
        <v>7</v>
      </c>
      <c r="G70" s="1">
        <v>64</v>
      </c>
      <c r="H70" s="46">
        <v>116</v>
      </c>
      <c r="I70" s="47">
        <v>107</v>
      </c>
      <c r="J70" s="47"/>
      <c r="K70" s="47"/>
      <c r="L70" s="47"/>
      <c r="M70" s="47"/>
      <c r="N70" s="46">
        <v>111</v>
      </c>
      <c r="O70" s="46">
        <v>110</v>
      </c>
      <c r="P70" s="47"/>
      <c r="Q70" s="47"/>
      <c r="R70" s="47"/>
      <c r="S70" s="47"/>
      <c r="T70" s="48"/>
      <c r="U70" s="48"/>
      <c r="V70" s="48"/>
      <c r="W70" s="48">
        <v>106</v>
      </c>
      <c r="X70" s="48">
        <v>112</v>
      </c>
      <c r="Y70" s="48"/>
      <c r="Z70" s="48"/>
      <c r="AA70" s="49"/>
      <c r="AB70" s="61" t="s">
        <v>102</v>
      </c>
      <c r="AC70" s="62" t="s">
        <v>103</v>
      </c>
      <c r="AD70" s="48">
        <v>99</v>
      </c>
      <c r="AE70" s="48">
        <v>104</v>
      </c>
      <c r="AF70" s="48"/>
      <c r="AG70" s="48"/>
      <c r="AH70" s="48">
        <v>106</v>
      </c>
      <c r="AI70" s="48">
        <v>99</v>
      </c>
      <c r="AJ70" s="48">
        <v>112</v>
      </c>
      <c r="AK70" s="48">
        <v>117</v>
      </c>
      <c r="AL70" s="48"/>
      <c r="AM70" s="48"/>
      <c r="AN70" s="48"/>
      <c r="AO70" s="48"/>
      <c r="AP70" s="48"/>
      <c r="AQ70" s="48"/>
      <c r="AR70" s="48"/>
      <c r="AS70" s="48"/>
      <c r="AT70" s="48">
        <v>99</v>
      </c>
      <c r="AU70" s="48">
        <v>101</v>
      </c>
      <c r="AV70" s="48"/>
      <c r="AW70" s="48"/>
      <c r="AX70" s="48"/>
      <c r="AY70" s="8"/>
      <c r="AZ70" s="8" t="s">
        <v>107</v>
      </c>
      <c r="BA70" s="8" t="s">
        <v>37</v>
      </c>
    </row>
    <row r="71" spans="1:53">
      <c r="A71" s="91">
        <f t="shared" ref="A71:A134" si="2">SUM(H71:AY71)/B71</f>
        <v>107.69230769230769</v>
      </c>
      <c r="B71" s="73">
        <f t="shared" ref="B71:B134" si="3">COUNT(H71:AY71)</f>
        <v>13</v>
      </c>
      <c r="C71" s="8" t="s">
        <v>176</v>
      </c>
      <c r="D71" s="8" t="s">
        <v>60</v>
      </c>
      <c r="E71" s="73" t="s">
        <v>323</v>
      </c>
      <c r="F71" s="73">
        <v>7</v>
      </c>
      <c r="G71" s="1">
        <v>65</v>
      </c>
      <c r="H71" s="46"/>
      <c r="I71" s="47"/>
      <c r="J71" s="47"/>
      <c r="K71" s="47"/>
      <c r="L71" s="47">
        <v>114</v>
      </c>
      <c r="M71" s="47">
        <v>114</v>
      </c>
      <c r="N71" s="46"/>
      <c r="O71" s="46"/>
      <c r="P71" s="47"/>
      <c r="Q71" s="47"/>
      <c r="R71" s="47"/>
      <c r="S71" s="47"/>
      <c r="T71" s="48"/>
      <c r="U71" s="48"/>
      <c r="V71" s="48"/>
      <c r="W71" s="48"/>
      <c r="X71" s="48"/>
      <c r="Y71" s="48">
        <v>119</v>
      </c>
      <c r="Z71" s="48">
        <v>112</v>
      </c>
      <c r="AA71" s="49"/>
      <c r="AB71" s="48">
        <v>110</v>
      </c>
      <c r="AC71" s="48">
        <v>104</v>
      </c>
      <c r="AD71" s="48">
        <v>108</v>
      </c>
      <c r="AE71" s="48">
        <v>104</v>
      </c>
      <c r="AF71" s="48"/>
      <c r="AG71" s="48"/>
      <c r="AH71" s="48">
        <v>99</v>
      </c>
      <c r="AI71" s="48">
        <v>109</v>
      </c>
      <c r="AJ71" s="48"/>
      <c r="AK71" s="48"/>
      <c r="AL71" s="48"/>
      <c r="AM71" s="48"/>
      <c r="AN71" s="48"/>
      <c r="AO71" s="48"/>
      <c r="AP71" s="48"/>
      <c r="AQ71" s="48"/>
      <c r="AR71" s="48">
        <v>107</v>
      </c>
      <c r="AS71" s="48"/>
      <c r="AT71" s="48">
        <v>106</v>
      </c>
      <c r="AU71" s="48">
        <v>94</v>
      </c>
      <c r="AV71" s="48"/>
      <c r="AW71" s="48"/>
      <c r="AX71" s="48"/>
      <c r="AY71" s="8"/>
      <c r="AZ71" s="8" t="s">
        <v>176</v>
      </c>
      <c r="BA71" s="8" t="s">
        <v>60</v>
      </c>
    </row>
    <row r="72" spans="1:53">
      <c r="A72" s="91">
        <f t="shared" si="2"/>
        <v>108.09090909090909</v>
      </c>
      <c r="B72" s="73">
        <f t="shared" si="3"/>
        <v>11</v>
      </c>
      <c r="C72" s="8" t="s">
        <v>215</v>
      </c>
      <c r="D72" s="8" t="s">
        <v>12</v>
      </c>
      <c r="E72" s="73" t="s">
        <v>325</v>
      </c>
      <c r="F72" s="73">
        <v>6</v>
      </c>
      <c r="G72" s="1">
        <v>66</v>
      </c>
      <c r="H72" s="46"/>
      <c r="I72" s="47"/>
      <c r="J72" s="47"/>
      <c r="K72" s="47"/>
      <c r="L72" s="47"/>
      <c r="M72" s="47"/>
      <c r="N72" s="46"/>
      <c r="O72" s="46"/>
      <c r="P72" s="47"/>
      <c r="Q72" s="47"/>
      <c r="R72" s="47"/>
      <c r="S72" s="47">
        <v>122</v>
      </c>
      <c r="T72" s="48">
        <v>109</v>
      </c>
      <c r="U72" s="48"/>
      <c r="V72" s="48"/>
      <c r="W72" s="48"/>
      <c r="X72" s="48"/>
      <c r="Y72" s="48">
        <v>109</v>
      </c>
      <c r="Z72" s="48">
        <v>107</v>
      </c>
      <c r="AA72" s="49"/>
      <c r="AB72" s="48"/>
      <c r="AC72" s="48"/>
      <c r="AD72" s="48">
        <v>113</v>
      </c>
      <c r="AE72" s="48">
        <v>108</v>
      </c>
      <c r="AF72" s="48"/>
      <c r="AG72" s="48"/>
      <c r="AH72" s="48"/>
      <c r="AI72" s="48"/>
      <c r="AJ72" s="48">
        <v>114</v>
      </c>
      <c r="AK72" s="48">
        <v>111</v>
      </c>
      <c r="AL72" s="48"/>
      <c r="AM72" s="48"/>
      <c r="AN72" s="48"/>
      <c r="AO72" s="48"/>
      <c r="AP72" s="48"/>
      <c r="AQ72" s="48"/>
      <c r="AR72" s="48">
        <v>98</v>
      </c>
      <c r="AS72" s="48"/>
      <c r="AT72" s="48">
        <v>102</v>
      </c>
      <c r="AU72" s="48">
        <v>96</v>
      </c>
      <c r="AV72" s="48"/>
      <c r="AW72" s="48"/>
      <c r="AX72" s="48"/>
      <c r="AY72" s="8"/>
      <c r="AZ72" s="8" t="s">
        <v>215</v>
      </c>
      <c r="BA72" s="8" t="s">
        <v>12</v>
      </c>
    </row>
    <row r="73" spans="1:53">
      <c r="A73" s="91">
        <f t="shared" si="2"/>
        <v>108.90909090909091</v>
      </c>
      <c r="B73" s="73">
        <f t="shared" si="3"/>
        <v>11</v>
      </c>
      <c r="C73" s="8" t="s">
        <v>126</v>
      </c>
      <c r="D73" s="8" t="s">
        <v>23</v>
      </c>
      <c r="E73" s="73" t="s">
        <v>324</v>
      </c>
      <c r="F73" s="73">
        <v>7</v>
      </c>
      <c r="G73" s="1">
        <v>67</v>
      </c>
      <c r="H73" s="46">
        <v>102</v>
      </c>
      <c r="I73" s="47">
        <v>119</v>
      </c>
      <c r="J73" s="47"/>
      <c r="K73" s="47"/>
      <c r="L73" s="47"/>
      <c r="M73" s="47"/>
      <c r="N73" s="46">
        <v>112</v>
      </c>
      <c r="O73" s="46">
        <v>127</v>
      </c>
      <c r="P73" s="47"/>
      <c r="Q73" s="47"/>
      <c r="R73" s="47"/>
      <c r="S73" s="47"/>
      <c r="T73" s="48"/>
      <c r="U73" s="48">
        <v>119</v>
      </c>
      <c r="V73" s="48"/>
      <c r="W73" s="48"/>
      <c r="X73" s="48"/>
      <c r="Y73" s="48"/>
      <c r="Z73" s="48"/>
      <c r="AA73" s="49"/>
      <c r="AB73" s="48"/>
      <c r="AC73" s="48"/>
      <c r="AD73" s="48"/>
      <c r="AE73" s="48"/>
      <c r="AF73" s="48"/>
      <c r="AG73" s="48"/>
      <c r="AH73" s="48">
        <v>104</v>
      </c>
      <c r="AI73" s="48">
        <v>93</v>
      </c>
      <c r="AJ73" s="48"/>
      <c r="AK73" s="48"/>
      <c r="AL73" s="48"/>
      <c r="AM73" s="48"/>
      <c r="AN73" s="48"/>
      <c r="AO73" s="48"/>
      <c r="AP73" s="61" t="s">
        <v>327</v>
      </c>
      <c r="AQ73" s="63" t="s">
        <v>327</v>
      </c>
      <c r="AR73" s="48">
        <v>102</v>
      </c>
      <c r="AS73" s="48">
        <v>96</v>
      </c>
      <c r="AT73" s="48">
        <v>119</v>
      </c>
      <c r="AU73" s="48">
        <v>105</v>
      </c>
      <c r="AV73" s="48"/>
      <c r="AW73" s="48"/>
      <c r="AX73" s="48"/>
      <c r="AY73" s="8"/>
      <c r="AZ73" s="8" t="s">
        <v>126</v>
      </c>
      <c r="BA73" s="8" t="s">
        <v>23</v>
      </c>
    </row>
    <row r="74" spans="1:53">
      <c r="A74" s="91">
        <f t="shared" si="2"/>
        <v>109.25</v>
      </c>
      <c r="B74" s="73">
        <f t="shared" si="3"/>
        <v>8</v>
      </c>
      <c r="C74" s="8" t="s">
        <v>114</v>
      </c>
      <c r="D74" s="36" t="s">
        <v>59</v>
      </c>
      <c r="E74" s="73" t="s">
        <v>323</v>
      </c>
      <c r="F74" s="73">
        <v>7</v>
      </c>
      <c r="G74" s="1">
        <v>68</v>
      </c>
      <c r="H74" s="46">
        <v>109</v>
      </c>
      <c r="I74" s="59" t="s">
        <v>103</v>
      </c>
      <c r="J74" s="47"/>
      <c r="K74" s="47"/>
      <c r="L74" s="47">
        <v>110</v>
      </c>
      <c r="M74" s="57" t="s">
        <v>178</v>
      </c>
      <c r="N74" s="46"/>
      <c r="O74" s="46"/>
      <c r="P74" s="47"/>
      <c r="Q74" s="47"/>
      <c r="R74" s="47"/>
      <c r="S74" s="47"/>
      <c r="T74" s="48"/>
      <c r="U74" s="48"/>
      <c r="V74" s="48"/>
      <c r="W74" s="48"/>
      <c r="X74" s="48"/>
      <c r="Y74" s="48"/>
      <c r="Z74" s="48"/>
      <c r="AA74" s="49"/>
      <c r="AB74" s="48"/>
      <c r="AC74" s="48"/>
      <c r="AD74" s="48">
        <v>106</v>
      </c>
      <c r="AE74" s="62" t="s">
        <v>103</v>
      </c>
      <c r="AF74" s="48">
        <v>114</v>
      </c>
      <c r="AG74" s="62" t="s">
        <v>103</v>
      </c>
      <c r="AH74" s="48"/>
      <c r="AI74" s="48"/>
      <c r="AJ74" s="48"/>
      <c r="AK74" s="48"/>
      <c r="AL74" s="48">
        <v>112</v>
      </c>
      <c r="AM74" s="48">
        <v>121</v>
      </c>
      <c r="AN74" s="48"/>
      <c r="AO74" s="48"/>
      <c r="AP74" s="48"/>
      <c r="AQ74" s="48"/>
      <c r="AR74" s="48">
        <v>99</v>
      </c>
      <c r="AS74" s="48"/>
      <c r="AT74" s="63" t="s">
        <v>178</v>
      </c>
      <c r="AU74" s="48">
        <v>103</v>
      </c>
      <c r="AV74" s="48"/>
      <c r="AW74" s="48"/>
      <c r="AX74" s="48"/>
      <c r="AY74" s="8"/>
      <c r="AZ74" s="8" t="s">
        <v>114</v>
      </c>
      <c r="BA74" s="36" t="s">
        <v>59</v>
      </c>
    </row>
    <row r="75" spans="1:53">
      <c r="A75" s="91">
        <f t="shared" si="2"/>
        <v>109.33333333333333</v>
      </c>
      <c r="B75" s="73">
        <f t="shared" si="3"/>
        <v>12</v>
      </c>
      <c r="C75" s="8" t="s">
        <v>119</v>
      </c>
      <c r="D75" s="8" t="s">
        <v>10</v>
      </c>
      <c r="E75" s="73" t="s">
        <v>325</v>
      </c>
      <c r="F75" s="73">
        <v>7</v>
      </c>
      <c r="G75" s="1">
        <v>69</v>
      </c>
      <c r="H75" s="46">
        <v>121</v>
      </c>
      <c r="I75" s="47">
        <v>114</v>
      </c>
      <c r="J75" s="47"/>
      <c r="K75" s="47"/>
      <c r="L75" s="47">
        <v>114</v>
      </c>
      <c r="M75" s="47">
        <v>116</v>
      </c>
      <c r="N75" s="46"/>
      <c r="O75" s="46"/>
      <c r="P75" s="47"/>
      <c r="Q75" s="47"/>
      <c r="R75" s="47"/>
      <c r="S75" s="47">
        <v>108</v>
      </c>
      <c r="T75" s="48">
        <v>108</v>
      </c>
      <c r="U75" s="48"/>
      <c r="V75" s="48"/>
      <c r="W75" s="48"/>
      <c r="X75" s="48"/>
      <c r="Y75" s="48"/>
      <c r="Z75" s="48"/>
      <c r="AA75" s="49"/>
      <c r="AB75" s="48"/>
      <c r="AC75" s="48"/>
      <c r="AD75" s="48">
        <v>109</v>
      </c>
      <c r="AE75" s="48">
        <v>110</v>
      </c>
      <c r="AF75" s="48"/>
      <c r="AG75" s="48"/>
      <c r="AH75" s="48">
        <v>104</v>
      </c>
      <c r="AI75" s="62" t="s">
        <v>103</v>
      </c>
      <c r="AJ75" s="48"/>
      <c r="AK75" s="48"/>
      <c r="AL75" s="48"/>
      <c r="AM75" s="48"/>
      <c r="AN75" s="48"/>
      <c r="AO75" s="48"/>
      <c r="AP75" s="48"/>
      <c r="AQ75" s="48"/>
      <c r="AR75" s="48">
        <v>105</v>
      </c>
      <c r="AS75" s="48"/>
      <c r="AT75" s="48">
        <v>103</v>
      </c>
      <c r="AU75" s="48">
        <v>100</v>
      </c>
      <c r="AV75" s="48"/>
      <c r="AW75" s="48"/>
      <c r="AX75" s="48"/>
      <c r="AY75" s="66"/>
      <c r="AZ75" s="8" t="s">
        <v>119</v>
      </c>
      <c r="BA75" s="8" t="s">
        <v>10</v>
      </c>
    </row>
    <row r="76" spans="1:53">
      <c r="A76" s="91">
        <f t="shared" si="2"/>
        <v>109.36363636363636</v>
      </c>
      <c r="B76" s="73">
        <f t="shared" si="3"/>
        <v>11</v>
      </c>
      <c r="C76" s="8" t="s">
        <v>113</v>
      </c>
      <c r="D76" s="36" t="s">
        <v>59</v>
      </c>
      <c r="E76" s="73" t="s">
        <v>323</v>
      </c>
      <c r="F76" s="73">
        <v>7</v>
      </c>
      <c r="G76" s="1">
        <v>70</v>
      </c>
      <c r="H76" s="46">
        <v>122</v>
      </c>
      <c r="I76" s="47">
        <v>107</v>
      </c>
      <c r="J76" s="47"/>
      <c r="K76" s="47"/>
      <c r="L76" s="47">
        <v>118</v>
      </c>
      <c r="M76" s="47">
        <v>99</v>
      </c>
      <c r="N76" s="46"/>
      <c r="O76" s="46"/>
      <c r="P76" s="47"/>
      <c r="Q76" s="47"/>
      <c r="R76" s="47"/>
      <c r="S76" s="47"/>
      <c r="T76" s="48"/>
      <c r="U76" s="48"/>
      <c r="V76" s="48"/>
      <c r="W76" s="48"/>
      <c r="X76" s="48"/>
      <c r="Y76" s="48"/>
      <c r="Z76" s="48"/>
      <c r="AA76" s="49"/>
      <c r="AB76" s="48"/>
      <c r="AC76" s="48"/>
      <c r="AD76" s="48">
        <v>98</v>
      </c>
      <c r="AE76" s="62" t="s">
        <v>103</v>
      </c>
      <c r="AF76" s="48">
        <v>103</v>
      </c>
      <c r="AG76" s="62" t="s">
        <v>103</v>
      </c>
      <c r="AH76" s="48"/>
      <c r="AI76" s="48"/>
      <c r="AJ76" s="48"/>
      <c r="AK76" s="48"/>
      <c r="AL76" s="48">
        <v>116</v>
      </c>
      <c r="AM76" s="48">
        <v>118</v>
      </c>
      <c r="AN76" s="48"/>
      <c r="AO76" s="48"/>
      <c r="AP76" s="48"/>
      <c r="AQ76" s="48"/>
      <c r="AR76" s="48">
        <v>105</v>
      </c>
      <c r="AS76" s="48"/>
      <c r="AT76" s="48">
        <v>110</v>
      </c>
      <c r="AU76" s="48">
        <v>107</v>
      </c>
      <c r="AV76" s="48"/>
      <c r="AW76" s="48"/>
      <c r="AX76" s="48"/>
      <c r="AY76" s="8"/>
      <c r="AZ76" s="8" t="s">
        <v>113</v>
      </c>
      <c r="BA76" s="36" t="s">
        <v>59</v>
      </c>
    </row>
    <row r="77" spans="1:53">
      <c r="A77" s="91">
        <f t="shared" si="2"/>
        <v>109.5</v>
      </c>
      <c r="B77" s="73">
        <f t="shared" si="3"/>
        <v>10</v>
      </c>
      <c r="C77" s="8" t="s">
        <v>203</v>
      </c>
      <c r="D77" s="8" t="s">
        <v>19</v>
      </c>
      <c r="E77" s="73" t="s">
        <v>324</v>
      </c>
      <c r="F77" s="73">
        <v>6</v>
      </c>
      <c r="G77" s="1">
        <v>71</v>
      </c>
      <c r="H77" s="46"/>
      <c r="I77" s="47"/>
      <c r="J77" s="47"/>
      <c r="K77" s="47"/>
      <c r="L77" s="47"/>
      <c r="M77" s="47"/>
      <c r="N77" s="46">
        <v>108</v>
      </c>
      <c r="O77" s="58" t="s">
        <v>103</v>
      </c>
      <c r="P77" s="47"/>
      <c r="Q77" s="47"/>
      <c r="R77" s="47"/>
      <c r="S77" s="47"/>
      <c r="T77" s="48"/>
      <c r="U77" s="48">
        <v>122</v>
      </c>
      <c r="V77" s="48"/>
      <c r="W77" s="48"/>
      <c r="X77" s="48"/>
      <c r="Y77" s="48"/>
      <c r="Z77" s="48"/>
      <c r="AA77" s="49"/>
      <c r="AB77" s="48">
        <v>114</v>
      </c>
      <c r="AC77" s="48">
        <v>108</v>
      </c>
      <c r="AD77" s="48"/>
      <c r="AE77" s="48"/>
      <c r="AF77" s="48"/>
      <c r="AG77" s="48"/>
      <c r="AH77" s="48">
        <v>107</v>
      </c>
      <c r="AI77" s="48">
        <v>107</v>
      </c>
      <c r="AJ77" s="48"/>
      <c r="AK77" s="48"/>
      <c r="AL77" s="48"/>
      <c r="AM77" s="48"/>
      <c r="AN77" s="48"/>
      <c r="AO77" s="48"/>
      <c r="AP77" s="48"/>
      <c r="AQ77" s="48"/>
      <c r="AR77" s="48">
        <v>98</v>
      </c>
      <c r="AS77" s="48">
        <v>103</v>
      </c>
      <c r="AT77" s="48">
        <v>117</v>
      </c>
      <c r="AU77" s="48">
        <v>111</v>
      </c>
      <c r="AV77" s="48"/>
      <c r="AW77" s="48"/>
      <c r="AX77" s="48"/>
      <c r="AY77" s="8"/>
      <c r="AZ77" s="8" t="s">
        <v>203</v>
      </c>
      <c r="BA77" s="8" t="s">
        <v>19</v>
      </c>
    </row>
    <row r="78" spans="1:53">
      <c r="A78" s="91">
        <f t="shared" si="2"/>
        <v>109.7</v>
      </c>
      <c r="B78" s="73">
        <f t="shared" si="3"/>
        <v>10</v>
      </c>
      <c r="C78" s="8" t="s">
        <v>101</v>
      </c>
      <c r="D78" s="8" t="s">
        <v>35</v>
      </c>
      <c r="E78" s="73" t="s">
        <v>325</v>
      </c>
      <c r="F78" s="73">
        <v>6</v>
      </c>
      <c r="G78" s="1">
        <v>72</v>
      </c>
      <c r="H78" s="46"/>
      <c r="I78" s="47"/>
      <c r="J78" s="47"/>
      <c r="K78" s="47"/>
      <c r="L78" s="47">
        <v>128</v>
      </c>
      <c r="M78" s="59" t="s">
        <v>103</v>
      </c>
      <c r="N78" s="46"/>
      <c r="O78" s="46"/>
      <c r="P78" s="47"/>
      <c r="Q78" s="47"/>
      <c r="R78" s="47"/>
      <c r="S78" s="47">
        <v>104</v>
      </c>
      <c r="T78" s="48">
        <v>111</v>
      </c>
      <c r="U78" s="48"/>
      <c r="V78" s="48"/>
      <c r="W78" s="48"/>
      <c r="X78" s="48"/>
      <c r="Y78" s="48"/>
      <c r="Z78" s="48"/>
      <c r="AA78" s="49"/>
      <c r="AB78" s="48"/>
      <c r="AC78" s="48"/>
      <c r="AD78" s="48">
        <v>109</v>
      </c>
      <c r="AE78" s="48">
        <v>107</v>
      </c>
      <c r="AF78" s="48"/>
      <c r="AG78" s="48"/>
      <c r="AH78" s="48"/>
      <c r="AI78" s="48"/>
      <c r="AJ78" s="48">
        <v>110</v>
      </c>
      <c r="AK78" s="48">
        <v>117</v>
      </c>
      <c r="AL78" s="48"/>
      <c r="AM78" s="48"/>
      <c r="AN78" s="48"/>
      <c r="AO78" s="48"/>
      <c r="AP78" s="48"/>
      <c r="AQ78" s="48"/>
      <c r="AR78" s="48">
        <v>105</v>
      </c>
      <c r="AS78" s="48"/>
      <c r="AT78" s="48">
        <v>108</v>
      </c>
      <c r="AU78" s="48">
        <v>98</v>
      </c>
      <c r="AV78" s="48"/>
      <c r="AW78" s="48"/>
      <c r="AX78" s="48"/>
      <c r="AY78" s="8"/>
      <c r="AZ78" s="8" t="s">
        <v>101</v>
      </c>
      <c r="BA78" s="8" t="s">
        <v>35</v>
      </c>
    </row>
    <row r="79" spans="1:53">
      <c r="A79" s="91">
        <f t="shared" si="2"/>
        <v>110.2</v>
      </c>
      <c r="B79" s="73">
        <f t="shared" si="3"/>
        <v>15</v>
      </c>
      <c r="C79" s="8" t="s">
        <v>108</v>
      </c>
      <c r="D79" s="8" t="s">
        <v>37</v>
      </c>
      <c r="E79" s="73" t="s">
        <v>324</v>
      </c>
      <c r="F79" s="73">
        <v>8</v>
      </c>
      <c r="G79" s="1">
        <v>73</v>
      </c>
      <c r="H79" s="46">
        <v>128</v>
      </c>
      <c r="I79" s="47">
        <v>121</v>
      </c>
      <c r="J79" s="47"/>
      <c r="K79" s="47"/>
      <c r="L79" s="47"/>
      <c r="M79" s="47"/>
      <c r="N79" s="46">
        <v>121</v>
      </c>
      <c r="O79" s="58" t="s">
        <v>103</v>
      </c>
      <c r="P79" s="47"/>
      <c r="Q79" s="47"/>
      <c r="R79" s="47"/>
      <c r="S79" s="47"/>
      <c r="T79" s="48"/>
      <c r="U79" s="48"/>
      <c r="V79" s="48"/>
      <c r="W79" s="48">
        <v>119</v>
      </c>
      <c r="X79" s="48">
        <v>116</v>
      </c>
      <c r="Y79" s="48"/>
      <c r="Z79" s="48"/>
      <c r="AA79" s="49"/>
      <c r="AB79" s="48">
        <v>104</v>
      </c>
      <c r="AC79" s="48">
        <v>111</v>
      </c>
      <c r="AD79" s="48">
        <v>103</v>
      </c>
      <c r="AE79" s="48">
        <v>99</v>
      </c>
      <c r="AF79" s="48"/>
      <c r="AG79" s="48"/>
      <c r="AH79" s="48">
        <v>110</v>
      </c>
      <c r="AI79" s="48">
        <v>105</v>
      </c>
      <c r="AJ79" s="48"/>
      <c r="AK79" s="48"/>
      <c r="AL79" s="48"/>
      <c r="AM79" s="48"/>
      <c r="AN79" s="48"/>
      <c r="AO79" s="48"/>
      <c r="AP79" s="48"/>
      <c r="AQ79" s="48"/>
      <c r="AR79" s="48">
        <v>106</v>
      </c>
      <c r="AS79" s="48">
        <v>103</v>
      </c>
      <c r="AT79" s="48">
        <v>103</v>
      </c>
      <c r="AU79" s="48">
        <v>104</v>
      </c>
      <c r="AV79" s="48"/>
      <c r="AW79" s="48"/>
      <c r="AX79" s="48"/>
      <c r="AY79" s="8"/>
      <c r="AZ79" s="8" t="s">
        <v>108</v>
      </c>
      <c r="BA79" s="8" t="s">
        <v>37</v>
      </c>
    </row>
    <row r="80" spans="1:53">
      <c r="A80" s="91">
        <f t="shared" si="2"/>
        <v>110.46153846153847</v>
      </c>
      <c r="B80" s="73">
        <f t="shared" si="3"/>
        <v>13</v>
      </c>
      <c r="C80" s="8" t="s">
        <v>144</v>
      </c>
      <c r="D80" s="8" t="s">
        <v>16</v>
      </c>
      <c r="E80" s="73" t="s">
        <v>326</v>
      </c>
      <c r="F80" s="73">
        <v>8</v>
      </c>
      <c r="G80" s="1">
        <v>74</v>
      </c>
      <c r="H80" s="46"/>
      <c r="I80" s="47"/>
      <c r="J80" s="47">
        <v>114</v>
      </c>
      <c r="K80" s="47">
        <v>101</v>
      </c>
      <c r="L80" s="47"/>
      <c r="M80" s="47"/>
      <c r="N80" s="46"/>
      <c r="O80" s="46"/>
      <c r="P80" s="47"/>
      <c r="Q80" s="47"/>
      <c r="R80" s="47"/>
      <c r="S80" s="47"/>
      <c r="T80" s="48"/>
      <c r="U80" s="48"/>
      <c r="V80" s="48"/>
      <c r="W80" s="48">
        <v>107</v>
      </c>
      <c r="X80" s="48">
        <v>115</v>
      </c>
      <c r="Y80" s="48"/>
      <c r="Z80" s="48"/>
      <c r="AA80" s="49"/>
      <c r="AB80" s="48"/>
      <c r="AC80" s="48"/>
      <c r="AD80" s="48">
        <v>111</v>
      </c>
      <c r="AE80" s="48">
        <v>111</v>
      </c>
      <c r="AF80" s="48">
        <v>110</v>
      </c>
      <c r="AG80" s="48">
        <v>114</v>
      </c>
      <c r="AH80" s="48"/>
      <c r="AI80" s="48"/>
      <c r="AJ80" s="48">
        <v>110</v>
      </c>
      <c r="AK80" s="48">
        <v>111</v>
      </c>
      <c r="AL80" s="48"/>
      <c r="AM80" s="48"/>
      <c r="AN80" s="48"/>
      <c r="AO80" s="48"/>
      <c r="AP80" s="61" t="s">
        <v>327</v>
      </c>
      <c r="AQ80" s="63" t="s">
        <v>327</v>
      </c>
      <c r="AR80" s="48">
        <v>117</v>
      </c>
      <c r="AS80" s="48"/>
      <c r="AT80" s="48">
        <v>116</v>
      </c>
      <c r="AU80" s="48">
        <v>99</v>
      </c>
      <c r="AV80" s="48"/>
      <c r="AW80" s="48"/>
      <c r="AX80" s="48"/>
      <c r="AY80" s="8"/>
      <c r="AZ80" s="8" t="s">
        <v>144</v>
      </c>
      <c r="BA80" s="8" t="s">
        <v>16</v>
      </c>
    </row>
    <row r="81" spans="1:53">
      <c r="A81" s="91">
        <f t="shared" si="2"/>
        <v>110.77777777777777</v>
      </c>
      <c r="B81" s="73">
        <f t="shared" si="3"/>
        <v>9</v>
      </c>
      <c r="C81" s="8" t="s">
        <v>256</v>
      </c>
      <c r="D81" s="8" t="s">
        <v>62</v>
      </c>
      <c r="E81" s="73" t="s">
        <v>322</v>
      </c>
      <c r="F81" s="73">
        <v>6</v>
      </c>
      <c r="G81" s="1">
        <v>75</v>
      </c>
      <c r="H81" s="46"/>
      <c r="I81" s="47"/>
      <c r="J81" s="47"/>
      <c r="K81" s="47"/>
      <c r="L81" s="47"/>
      <c r="M81" s="47"/>
      <c r="N81" s="46"/>
      <c r="O81" s="46"/>
      <c r="P81" s="47"/>
      <c r="Q81" s="47"/>
      <c r="R81" s="47"/>
      <c r="S81" s="47"/>
      <c r="T81" s="48"/>
      <c r="U81" s="48"/>
      <c r="V81" s="48"/>
      <c r="W81" s="48">
        <v>111</v>
      </c>
      <c r="X81" s="48">
        <v>117</v>
      </c>
      <c r="Y81" s="48"/>
      <c r="Z81" s="48"/>
      <c r="AA81" s="49"/>
      <c r="AB81" s="48">
        <v>109</v>
      </c>
      <c r="AC81" s="48">
        <v>116</v>
      </c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>
        <v>114</v>
      </c>
      <c r="AO81" s="48">
        <v>109</v>
      </c>
      <c r="AP81" s="61" t="s">
        <v>327</v>
      </c>
      <c r="AQ81" s="63" t="s">
        <v>327</v>
      </c>
      <c r="AR81" s="48">
        <v>106</v>
      </c>
      <c r="AS81" s="48"/>
      <c r="AT81" s="48">
        <v>108</v>
      </c>
      <c r="AU81" s="48">
        <v>107</v>
      </c>
      <c r="AV81" s="48"/>
      <c r="AW81" s="48"/>
      <c r="AX81" s="47"/>
      <c r="AY81" s="8"/>
      <c r="AZ81" s="8" t="s">
        <v>256</v>
      </c>
      <c r="BA81" s="8" t="s">
        <v>62</v>
      </c>
    </row>
    <row r="82" spans="1:53">
      <c r="A82" s="91">
        <f t="shared" si="2"/>
        <v>110.83333333333333</v>
      </c>
      <c r="B82" s="73">
        <f t="shared" si="3"/>
        <v>12</v>
      </c>
      <c r="C82" s="8" t="s">
        <v>133</v>
      </c>
      <c r="D82" s="8" t="s">
        <v>36</v>
      </c>
      <c r="E82" s="73" t="s">
        <v>324</v>
      </c>
      <c r="F82" s="73">
        <v>6</v>
      </c>
      <c r="G82" s="1">
        <v>76</v>
      </c>
      <c r="H82" s="46">
        <v>119</v>
      </c>
      <c r="I82" s="47">
        <v>126</v>
      </c>
      <c r="J82" s="47"/>
      <c r="K82" s="47"/>
      <c r="L82" s="47"/>
      <c r="M82" s="47"/>
      <c r="N82" s="46">
        <v>113</v>
      </c>
      <c r="O82" s="46">
        <v>119</v>
      </c>
      <c r="P82" s="47"/>
      <c r="Q82" s="47"/>
      <c r="R82" s="47"/>
      <c r="S82" s="47"/>
      <c r="T82" s="48"/>
      <c r="U82" s="48"/>
      <c r="V82" s="48"/>
      <c r="W82" s="48"/>
      <c r="X82" s="48"/>
      <c r="Y82" s="48"/>
      <c r="Z82" s="48"/>
      <c r="AA82" s="49"/>
      <c r="AB82" s="48">
        <v>103</v>
      </c>
      <c r="AC82" s="48">
        <v>105</v>
      </c>
      <c r="AD82" s="48"/>
      <c r="AE82" s="48"/>
      <c r="AF82" s="48"/>
      <c r="AG82" s="48"/>
      <c r="AH82" s="48">
        <v>118</v>
      </c>
      <c r="AI82" s="48">
        <v>102</v>
      </c>
      <c r="AJ82" s="48"/>
      <c r="AK82" s="48"/>
      <c r="AL82" s="48"/>
      <c r="AM82" s="48"/>
      <c r="AN82" s="48"/>
      <c r="AO82" s="48"/>
      <c r="AP82" s="48"/>
      <c r="AQ82" s="48"/>
      <c r="AR82" s="48">
        <v>111</v>
      </c>
      <c r="AS82" s="48">
        <v>108</v>
      </c>
      <c r="AT82" s="48">
        <v>106</v>
      </c>
      <c r="AU82" s="48">
        <v>100</v>
      </c>
      <c r="AV82" s="48"/>
      <c r="AW82" s="48"/>
      <c r="AX82" s="48"/>
      <c r="AY82" s="8"/>
      <c r="AZ82" s="8" t="s">
        <v>133</v>
      </c>
      <c r="BA82" s="8" t="s">
        <v>36</v>
      </c>
    </row>
    <row r="83" spans="1:53">
      <c r="A83" s="91">
        <f t="shared" si="2"/>
        <v>111</v>
      </c>
      <c r="B83" s="73">
        <f t="shared" si="3"/>
        <v>12</v>
      </c>
      <c r="C83" s="8" t="s">
        <v>149</v>
      </c>
      <c r="D83" s="8" t="s">
        <v>15</v>
      </c>
      <c r="E83" s="73" t="s">
        <v>326</v>
      </c>
      <c r="F83" s="73">
        <v>6</v>
      </c>
      <c r="G83" s="1">
        <v>77</v>
      </c>
      <c r="H83" s="46"/>
      <c r="I83" s="47"/>
      <c r="J83" s="47">
        <v>108</v>
      </c>
      <c r="K83" s="47">
        <v>109</v>
      </c>
      <c r="L83" s="47"/>
      <c r="M83" s="47"/>
      <c r="N83" s="46"/>
      <c r="O83" s="46"/>
      <c r="P83" s="47"/>
      <c r="Q83" s="47"/>
      <c r="R83" s="47"/>
      <c r="S83" s="47"/>
      <c r="T83" s="48"/>
      <c r="U83" s="48"/>
      <c r="V83" s="48"/>
      <c r="W83" s="48">
        <v>102</v>
      </c>
      <c r="X83" s="48">
        <v>114</v>
      </c>
      <c r="Y83" s="48"/>
      <c r="Z83" s="48"/>
      <c r="AA83" s="49"/>
      <c r="AB83" s="48">
        <v>108</v>
      </c>
      <c r="AC83" s="48">
        <v>105</v>
      </c>
      <c r="AD83" s="48"/>
      <c r="AE83" s="48"/>
      <c r="AF83" s="48">
        <v>124</v>
      </c>
      <c r="AG83" s="48">
        <v>108</v>
      </c>
      <c r="AH83" s="48"/>
      <c r="AI83" s="48"/>
      <c r="AJ83" s="48">
        <v>129</v>
      </c>
      <c r="AK83" s="48">
        <v>109</v>
      </c>
      <c r="AL83" s="48"/>
      <c r="AM83" s="48"/>
      <c r="AN83" s="48"/>
      <c r="AO83" s="48"/>
      <c r="AP83" s="48"/>
      <c r="AQ83" s="48"/>
      <c r="AR83" s="48"/>
      <c r="AS83" s="48"/>
      <c r="AT83" s="48">
        <v>114</v>
      </c>
      <c r="AU83" s="48">
        <v>102</v>
      </c>
      <c r="AV83" s="48"/>
      <c r="AW83" s="48"/>
      <c r="AX83" s="48"/>
      <c r="AY83" s="8"/>
      <c r="AZ83" s="8" t="s">
        <v>149</v>
      </c>
      <c r="BA83" s="8" t="s">
        <v>15</v>
      </c>
    </row>
    <row r="84" spans="1:53">
      <c r="A84" s="91">
        <f t="shared" si="2"/>
        <v>111.46153846153847</v>
      </c>
      <c r="B84" s="73">
        <f t="shared" si="3"/>
        <v>13</v>
      </c>
      <c r="C84" s="8" t="s">
        <v>169</v>
      </c>
      <c r="D84" s="8" t="s">
        <v>29</v>
      </c>
      <c r="E84" s="73" t="s">
        <v>326</v>
      </c>
      <c r="F84" s="73">
        <v>7</v>
      </c>
      <c r="G84" s="1">
        <v>78</v>
      </c>
      <c r="H84" s="46"/>
      <c r="I84" s="47"/>
      <c r="J84" s="47">
        <v>120</v>
      </c>
      <c r="K84" s="47">
        <v>112</v>
      </c>
      <c r="L84" s="47"/>
      <c r="M84" s="47"/>
      <c r="N84" s="46"/>
      <c r="O84" s="46"/>
      <c r="P84" s="47"/>
      <c r="Q84" s="47"/>
      <c r="R84" s="47"/>
      <c r="S84" s="47"/>
      <c r="T84" s="48"/>
      <c r="U84" s="48"/>
      <c r="V84" s="48"/>
      <c r="W84" s="48">
        <v>127</v>
      </c>
      <c r="X84" s="48">
        <v>122</v>
      </c>
      <c r="Y84" s="48"/>
      <c r="Z84" s="48"/>
      <c r="AA84" s="49"/>
      <c r="AB84" s="48">
        <v>114</v>
      </c>
      <c r="AC84" s="48">
        <v>111</v>
      </c>
      <c r="AD84" s="48">
        <v>106</v>
      </c>
      <c r="AE84" s="48">
        <v>110</v>
      </c>
      <c r="AF84" s="48">
        <v>106</v>
      </c>
      <c r="AG84" s="48">
        <v>110</v>
      </c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>
        <v>113</v>
      </c>
      <c r="AS84" s="48"/>
      <c r="AT84" s="48">
        <v>101</v>
      </c>
      <c r="AU84" s="48">
        <v>97</v>
      </c>
      <c r="AV84" s="48"/>
      <c r="AW84" s="48"/>
      <c r="AX84" s="48"/>
      <c r="AY84" s="8"/>
      <c r="AZ84" s="8" t="s">
        <v>169</v>
      </c>
      <c r="BA84" s="8" t="s">
        <v>29</v>
      </c>
    </row>
    <row r="85" spans="1:53">
      <c r="A85" s="91">
        <f t="shared" si="2"/>
        <v>111.90909090909091</v>
      </c>
      <c r="B85" s="73">
        <f t="shared" si="3"/>
        <v>11</v>
      </c>
      <c r="C85" s="8" t="s">
        <v>254</v>
      </c>
      <c r="D85" s="8" t="s">
        <v>25</v>
      </c>
      <c r="E85" s="73" t="s">
        <v>326</v>
      </c>
      <c r="F85" s="73">
        <v>6</v>
      </c>
      <c r="G85" s="1">
        <v>79</v>
      </c>
      <c r="H85" s="46"/>
      <c r="I85" s="47"/>
      <c r="J85" s="47"/>
      <c r="K85" s="47"/>
      <c r="L85" s="47"/>
      <c r="M85" s="47"/>
      <c r="N85" s="46"/>
      <c r="O85" s="46"/>
      <c r="P85" s="47"/>
      <c r="Q85" s="47"/>
      <c r="R85" s="47"/>
      <c r="S85" s="47"/>
      <c r="T85" s="48"/>
      <c r="U85" s="48"/>
      <c r="V85" s="48"/>
      <c r="W85" s="48">
        <v>103</v>
      </c>
      <c r="X85" s="48">
        <v>115</v>
      </c>
      <c r="Y85" s="48">
        <v>101</v>
      </c>
      <c r="Z85" s="48">
        <v>103</v>
      </c>
      <c r="AA85" s="49"/>
      <c r="AB85" s="48"/>
      <c r="AC85" s="48"/>
      <c r="AD85" s="48"/>
      <c r="AE85" s="48"/>
      <c r="AF85" s="48">
        <v>132</v>
      </c>
      <c r="AG85" s="48">
        <v>125</v>
      </c>
      <c r="AH85" s="48"/>
      <c r="AI85" s="48"/>
      <c r="AJ85" s="48">
        <v>118</v>
      </c>
      <c r="AK85" s="48">
        <v>116</v>
      </c>
      <c r="AL85" s="48"/>
      <c r="AM85" s="48"/>
      <c r="AN85" s="48"/>
      <c r="AO85" s="48"/>
      <c r="AP85" s="48"/>
      <c r="AQ85" s="48"/>
      <c r="AR85" s="48">
        <v>101</v>
      </c>
      <c r="AS85" s="48"/>
      <c r="AT85" s="48">
        <v>107</v>
      </c>
      <c r="AU85" s="48">
        <v>110</v>
      </c>
      <c r="AV85" s="48"/>
      <c r="AW85" s="48"/>
      <c r="AX85" s="48"/>
      <c r="AY85" s="8"/>
      <c r="AZ85" s="8" t="s">
        <v>254</v>
      </c>
      <c r="BA85" s="8" t="s">
        <v>25</v>
      </c>
    </row>
    <row r="86" spans="1:53">
      <c r="A86" s="91">
        <f t="shared" si="2"/>
        <v>112.27272727272727</v>
      </c>
      <c r="B86" s="73">
        <f t="shared" si="3"/>
        <v>11</v>
      </c>
      <c r="C86" s="8" t="s">
        <v>159</v>
      </c>
      <c r="D86" s="8" t="s">
        <v>40</v>
      </c>
      <c r="E86" s="73" t="s">
        <v>322</v>
      </c>
      <c r="F86" s="73">
        <v>6</v>
      </c>
      <c r="G86" s="1">
        <v>80</v>
      </c>
      <c r="H86" s="46"/>
      <c r="I86" s="47"/>
      <c r="J86" s="47">
        <v>112</v>
      </c>
      <c r="K86" s="47">
        <v>115</v>
      </c>
      <c r="L86" s="47"/>
      <c r="M86" s="47"/>
      <c r="N86" s="46"/>
      <c r="O86" s="46"/>
      <c r="P86" s="47"/>
      <c r="Q86" s="47"/>
      <c r="R86" s="47"/>
      <c r="S86" s="47"/>
      <c r="T86" s="48"/>
      <c r="U86" s="48"/>
      <c r="V86" s="48"/>
      <c r="W86" s="48"/>
      <c r="X86" s="48"/>
      <c r="Y86" s="48"/>
      <c r="Z86" s="48"/>
      <c r="AA86" s="49"/>
      <c r="AB86" s="48">
        <v>115</v>
      </c>
      <c r="AC86" s="48">
        <v>127</v>
      </c>
      <c r="AD86" s="48"/>
      <c r="AE86" s="48"/>
      <c r="AF86" s="48"/>
      <c r="AG86" s="48"/>
      <c r="AH86" s="48"/>
      <c r="AI86" s="48"/>
      <c r="AJ86" s="48"/>
      <c r="AK86" s="48"/>
      <c r="AL86" s="48">
        <v>120</v>
      </c>
      <c r="AM86" s="48">
        <v>117</v>
      </c>
      <c r="AN86" s="48">
        <v>104</v>
      </c>
      <c r="AO86" s="48">
        <v>100</v>
      </c>
      <c r="AP86" s="48"/>
      <c r="AQ86" s="48"/>
      <c r="AR86" s="48">
        <v>113</v>
      </c>
      <c r="AS86" s="48"/>
      <c r="AT86" s="48">
        <v>109</v>
      </c>
      <c r="AU86" s="48">
        <v>103</v>
      </c>
      <c r="AV86" s="48"/>
      <c r="AW86" s="48"/>
      <c r="AX86" s="48"/>
      <c r="AY86" s="8"/>
      <c r="AZ86" s="8" t="s">
        <v>159</v>
      </c>
      <c r="BA86" s="8" t="s">
        <v>40</v>
      </c>
    </row>
    <row r="87" spans="1:53">
      <c r="A87" s="91">
        <f t="shared" si="2"/>
        <v>112.54545454545455</v>
      </c>
      <c r="B87" s="73">
        <f t="shared" si="3"/>
        <v>11</v>
      </c>
      <c r="C87" s="8" t="s">
        <v>246</v>
      </c>
      <c r="D87" s="8" t="s">
        <v>29</v>
      </c>
      <c r="E87" s="73" t="s">
        <v>326</v>
      </c>
      <c r="F87" s="73">
        <v>6</v>
      </c>
      <c r="G87" s="1">
        <v>81</v>
      </c>
      <c r="H87" s="46"/>
      <c r="I87" s="47"/>
      <c r="J87" s="47"/>
      <c r="K87" s="47"/>
      <c r="L87" s="47"/>
      <c r="M87" s="47"/>
      <c r="N87" s="46"/>
      <c r="O87" s="46"/>
      <c r="P87" s="47"/>
      <c r="Q87" s="47"/>
      <c r="R87" s="47"/>
      <c r="S87" s="47"/>
      <c r="T87" s="48"/>
      <c r="U87" s="48"/>
      <c r="V87" s="48"/>
      <c r="W87" s="48">
        <v>122</v>
      </c>
      <c r="X87" s="48">
        <v>127</v>
      </c>
      <c r="Y87" s="48"/>
      <c r="Z87" s="48"/>
      <c r="AA87" s="49"/>
      <c r="AB87" s="48">
        <v>124</v>
      </c>
      <c r="AC87" s="48">
        <v>108</v>
      </c>
      <c r="AD87" s="48">
        <v>104</v>
      </c>
      <c r="AE87" s="48">
        <v>97</v>
      </c>
      <c r="AF87" s="48">
        <v>116</v>
      </c>
      <c r="AG87" s="48">
        <v>114</v>
      </c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>
        <v>116</v>
      </c>
      <c r="AS87" s="48"/>
      <c r="AT87" s="48">
        <v>99</v>
      </c>
      <c r="AU87" s="48">
        <v>111</v>
      </c>
      <c r="AV87" s="48"/>
      <c r="AW87" s="48"/>
      <c r="AX87" s="48"/>
      <c r="AY87" s="8"/>
      <c r="AZ87" s="8" t="s">
        <v>246</v>
      </c>
      <c r="BA87" s="8" t="s">
        <v>29</v>
      </c>
    </row>
    <row r="88" spans="1:53">
      <c r="A88" s="91">
        <f t="shared" si="2"/>
        <v>112.91666666666667</v>
      </c>
      <c r="B88" s="73">
        <f t="shared" si="3"/>
        <v>12</v>
      </c>
      <c r="C88" s="8" t="s">
        <v>199</v>
      </c>
      <c r="D88" s="8" t="s">
        <v>25</v>
      </c>
      <c r="E88" s="73" t="s">
        <v>326</v>
      </c>
      <c r="F88" s="73">
        <v>7</v>
      </c>
      <c r="G88" s="1">
        <v>82</v>
      </c>
      <c r="H88" s="46"/>
      <c r="I88" s="47"/>
      <c r="J88" s="47"/>
      <c r="K88" s="47"/>
      <c r="L88" s="47"/>
      <c r="M88" s="47"/>
      <c r="N88" s="46">
        <v>128</v>
      </c>
      <c r="O88" s="58" t="s">
        <v>103</v>
      </c>
      <c r="P88" s="47"/>
      <c r="Q88" s="47"/>
      <c r="R88" s="47"/>
      <c r="S88" s="47"/>
      <c r="T88" s="48"/>
      <c r="U88" s="48"/>
      <c r="V88" s="48"/>
      <c r="W88" s="48">
        <v>122</v>
      </c>
      <c r="X88" s="48">
        <v>103</v>
      </c>
      <c r="Y88" s="48">
        <v>121</v>
      </c>
      <c r="Z88" s="48">
        <v>111</v>
      </c>
      <c r="AA88" s="49"/>
      <c r="AB88" s="48"/>
      <c r="AC88" s="48"/>
      <c r="AD88" s="48"/>
      <c r="AE88" s="48"/>
      <c r="AF88" s="48"/>
      <c r="AG88" s="48"/>
      <c r="AH88" s="48"/>
      <c r="AI88" s="48"/>
      <c r="AJ88" s="48">
        <v>113</v>
      </c>
      <c r="AK88" s="48">
        <v>118</v>
      </c>
      <c r="AL88" s="48"/>
      <c r="AM88" s="48"/>
      <c r="AN88" s="48"/>
      <c r="AO88" s="48"/>
      <c r="AP88" s="48"/>
      <c r="AQ88" s="48"/>
      <c r="AR88" s="48">
        <v>106</v>
      </c>
      <c r="AS88" s="48"/>
      <c r="AT88" s="48">
        <v>101</v>
      </c>
      <c r="AU88" s="48">
        <v>99</v>
      </c>
      <c r="AV88" s="48"/>
      <c r="AW88" s="48">
        <v>117</v>
      </c>
      <c r="AX88" s="48">
        <v>116</v>
      </c>
      <c r="AY88" s="8"/>
      <c r="AZ88" s="8" t="s">
        <v>199</v>
      </c>
      <c r="BA88" s="8" t="s">
        <v>25</v>
      </c>
    </row>
    <row r="89" spans="1:53">
      <c r="A89" s="91">
        <f t="shared" si="2"/>
        <v>113</v>
      </c>
      <c r="B89" s="73">
        <f t="shared" si="3"/>
        <v>11</v>
      </c>
      <c r="C89" s="8" t="s">
        <v>247</v>
      </c>
      <c r="D89" s="8" t="s">
        <v>29</v>
      </c>
      <c r="E89" s="73" t="s">
        <v>326</v>
      </c>
      <c r="F89" s="73">
        <v>6</v>
      </c>
      <c r="G89" s="1">
        <v>83</v>
      </c>
      <c r="H89" s="46"/>
      <c r="I89" s="47"/>
      <c r="J89" s="47"/>
      <c r="K89" s="47"/>
      <c r="L89" s="47"/>
      <c r="M89" s="47"/>
      <c r="N89" s="46"/>
      <c r="O89" s="46"/>
      <c r="P89" s="47"/>
      <c r="Q89" s="47"/>
      <c r="R89" s="47"/>
      <c r="S89" s="47"/>
      <c r="T89" s="48"/>
      <c r="U89" s="48"/>
      <c r="V89" s="48"/>
      <c r="W89" s="48">
        <v>139</v>
      </c>
      <c r="X89" s="48">
        <v>135</v>
      </c>
      <c r="Y89" s="48"/>
      <c r="Z89" s="48"/>
      <c r="AA89" s="49"/>
      <c r="AB89" s="48">
        <v>92</v>
      </c>
      <c r="AC89" s="48">
        <v>107</v>
      </c>
      <c r="AD89" s="48">
        <v>114</v>
      </c>
      <c r="AE89" s="48">
        <v>103</v>
      </c>
      <c r="AF89" s="48">
        <v>117</v>
      </c>
      <c r="AG89" s="48">
        <v>116</v>
      </c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>
        <v>104</v>
      </c>
      <c r="AS89" s="48"/>
      <c r="AT89" s="48">
        <v>106</v>
      </c>
      <c r="AU89" s="48">
        <v>110</v>
      </c>
      <c r="AV89" s="48"/>
      <c r="AW89" s="48"/>
      <c r="AX89" s="48"/>
      <c r="AY89" s="8"/>
      <c r="AZ89" s="8" t="s">
        <v>247</v>
      </c>
      <c r="BA89" s="8" t="s">
        <v>29</v>
      </c>
    </row>
    <row r="90" spans="1:53">
      <c r="A90" s="91">
        <f t="shared" si="2"/>
        <v>113.46153846153847</v>
      </c>
      <c r="B90" s="73">
        <f t="shared" si="3"/>
        <v>13</v>
      </c>
      <c r="C90" s="8" t="s">
        <v>216</v>
      </c>
      <c r="D90" s="8" t="s">
        <v>12</v>
      </c>
      <c r="E90" s="73" t="s">
        <v>325</v>
      </c>
      <c r="F90" s="73">
        <v>7</v>
      </c>
      <c r="G90" s="1">
        <v>84</v>
      </c>
      <c r="H90" s="46"/>
      <c r="I90" s="47"/>
      <c r="J90" s="47"/>
      <c r="K90" s="47"/>
      <c r="L90" s="47"/>
      <c r="M90" s="47"/>
      <c r="N90" s="46"/>
      <c r="O90" s="46"/>
      <c r="P90" s="47"/>
      <c r="Q90" s="47"/>
      <c r="R90" s="47"/>
      <c r="S90" s="47">
        <v>124</v>
      </c>
      <c r="T90" s="48">
        <v>103</v>
      </c>
      <c r="U90" s="48"/>
      <c r="V90" s="48"/>
      <c r="W90" s="48"/>
      <c r="X90" s="48"/>
      <c r="Y90" s="48">
        <v>98</v>
      </c>
      <c r="Z90" s="48">
        <v>118</v>
      </c>
      <c r="AA90" s="49"/>
      <c r="AB90" s="48"/>
      <c r="AC90" s="48"/>
      <c r="AD90" s="48">
        <v>97</v>
      </c>
      <c r="AE90" s="48">
        <v>110</v>
      </c>
      <c r="AF90" s="48">
        <v>134</v>
      </c>
      <c r="AG90" s="48">
        <v>96</v>
      </c>
      <c r="AH90" s="48"/>
      <c r="AI90" s="48"/>
      <c r="AJ90" s="48">
        <v>121</v>
      </c>
      <c r="AK90" s="48">
        <v>119</v>
      </c>
      <c r="AL90" s="48"/>
      <c r="AM90" s="48"/>
      <c r="AN90" s="48"/>
      <c r="AO90" s="48"/>
      <c r="AP90" s="48"/>
      <c r="AQ90" s="48"/>
      <c r="AR90" s="48">
        <v>97</v>
      </c>
      <c r="AS90" s="48"/>
      <c r="AT90" s="48">
        <v>131</v>
      </c>
      <c r="AU90" s="48">
        <v>127</v>
      </c>
      <c r="AV90" s="48"/>
      <c r="AW90" s="48"/>
      <c r="AX90" s="48"/>
      <c r="AY90" s="8"/>
      <c r="AZ90" s="8" t="s">
        <v>216</v>
      </c>
      <c r="BA90" s="8" t="s">
        <v>12</v>
      </c>
    </row>
    <row r="91" spans="1:53">
      <c r="A91" s="91">
        <f t="shared" si="2"/>
        <v>113.5</v>
      </c>
      <c r="B91" s="73">
        <f t="shared" si="3"/>
        <v>12</v>
      </c>
      <c r="C91" s="8" t="s">
        <v>99</v>
      </c>
      <c r="D91" s="8" t="s">
        <v>35</v>
      </c>
      <c r="E91" s="73" t="s">
        <v>325</v>
      </c>
      <c r="F91" s="73">
        <v>7</v>
      </c>
      <c r="G91" s="1">
        <v>85</v>
      </c>
      <c r="H91" s="46">
        <v>114</v>
      </c>
      <c r="I91" s="47">
        <v>106</v>
      </c>
      <c r="J91" s="47"/>
      <c r="K91" s="47"/>
      <c r="L91" s="47">
        <v>119</v>
      </c>
      <c r="M91" s="47">
        <v>108</v>
      </c>
      <c r="N91" s="46"/>
      <c r="O91" s="46"/>
      <c r="P91" s="47"/>
      <c r="Q91" s="47"/>
      <c r="R91" s="47"/>
      <c r="S91" s="47">
        <v>107</v>
      </c>
      <c r="T91" s="48">
        <v>113</v>
      </c>
      <c r="U91" s="48"/>
      <c r="V91" s="48"/>
      <c r="W91" s="48"/>
      <c r="X91" s="48"/>
      <c r="Y91" s="48">
        <v>115</v>
      </c>
      <c r="Z91" s="48">
        <v>109</v>
      </c>
      <c r="AA91" s="49"/>
      <c r="AB91" s="48"/>
      <c r="AC91" s="48"/>
      <c r="AD91" s="48">
        <v>135</v>
      </c>
      <c r="AE91" s="62" t="s">
        <v>103</v>
      </c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>
        <v>113</v>
      </c>
      <c r="AS91" s="48"/>
      <c r="AT91" s="48">
        <v>112</v>
      </c>
      <c r="AU91" s="48">
        <v>111</v>
      </c>
      <c r="AV91" s="48"/>
      <c r="AW91" s="48"/>
      <c r="AX91" s="48"/>
      <c r="AY91" s="8"/>
      <c r="AZ91" s="8" t="s">
        <v>99</v>
      </c>
      <c r="BA91" s="8" t="s">
        <v>35</v>
      </c>
    </row>
    <row r="92" spans="1:53">
      <c r="A92" s="91">
        <f t="shared" si="2"/>
        <v>115.2</v>
      </c>
      <c r="B92" s="73">
        <f t="shared" si="3"/>
        <v>10</v>
      </c>
      <c r="C92" s="8" t="s">
        <v>100</v>
      </c>
      <c r="D92" s="8" t="s">
        <v>35</v>
      </c>
      <c r="E92" s="73" t="s">
        <v>325</v>
      </c>
      <c r="F92" s="73">
        <v>6</v>
      </c>
      <c r="G92" s="1">
        <v>86</v>
      </c>
      <c r="H92" s="46">
        <v>120</v>
      </c>
      <c r="I92" s="57" t="s">
        <v>102</v>
      </c>
      <c r="J92" s="47"/>
      <c r="K92" s="47"/>
      <c r="L92" s="47">
        <v>124</v>
      </c>
      <c r="M92" s="47">
        <v>123</v>
      </c>
      <c r="N92" s="46"/>
      <c r="O92" s="46"/>
      <c r="P92" s="47"/>
      <c r="Q92" s="47"/>
      <c r="R92" s="47"/>
      <c r="S92" s="47">
        <v>110</v>
      </c>
      <c r="T92" s="48">
        <v>111</v>
      </c>
      <c r="U92" s="48"/>
      <c r="V92" s="48"/>
      <c r="W92" s="48"/>
      <c r="X92" s="48"/>
      <c r="Y92" s="48">
        <v>121</v>
      </c>
      <c r="Z92" s="48">
        <v>110</v>
      </c>
      <c r="AA92" s="49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>
        <v>117</v>
      </c>
      <c r="AS92" s="48"/>
      <c r="AT92" s="48">
        <v>109</v>
      </c>
      <c r="AU92" s="48">
        <v>107</v>
      </c>
      <c r="AV92" s="48"/>
      <c r="AW92" s="48"/>
      <c r="AX92" s="48"/>
      <c r="AY92" s="8"/>
      <c r="AZ92" s="8" t="s">
        <v>100</v>
      </c>
      <c r="BA92" s="8" t="s">
        <v>35</v>
      </c>
    </row>
    <row r="93" spans="1:53">
      <c r="A93" s="91">
        <f t="shared" si="2"/>
        <v>115.36363636363636</v>
      </c>
      <c r="B93" s="73">
        <f t="shared" si="3"/>
        <v>11</v>
      </c>
      <c r="C93" s="8" t="s">
        <v>162</v>
      </c>
      <c r="D93" s="8" t="s">
        <v>18</v>
      </c>
      <c r="E93" s="73" t="s">
        <v>326</v>
      </c>
      <c r="F93" s="73">
        <v>6</v>
      </c>
      <c r="G93" s="1">
        <v>87</v>
      </c>
      <c r="H93" s="46"/>
      <c r="I93" s="47"/>
      <c r="J93" s="47">
        <v>131</v>
      </c>
      <c r="K93" s="47">
        <v>116</v>
      </c>
      <c r="L93" s="47"/>
      <c r="M93" s="47"/>
      <c r="N93" s="46"/>
      <c r="O93" s="46"/>
      <c r="P93" s="47"/>
      <c r="Q93" s="47"/>
      <c r="R93" s="47"/>
      <c r="S93" s="47"/>
      <c r="T93" s="48"/>
      <c r="U93" s="48"/>
      <c r="V93" s="48"/>
      <c r="W93" s="48"/>
      <c r="X93" s="48"/>
      <c r="Y93" s="60">
        <v>121</v>
      </c>
      <c r="Z93" s="60">
        <v>119</v>
      </c>
      <c r="AA93" s="49"/>
      <c r="AB93" s="48">
        <v>129</v>
      </c>
      <c r="AC93" s="48">
        <v>108</v>
      </c>
      <c r="AD93" s="48"/>
      <c r="AE93" s="48"/>
      <c r="AF93" s="48">
        <v>116</v>
      </c>
      <c r="AG93" s="48">
        <v>108</v>
      </c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>
        <v>109</v>
      </c>
      <c r="AS93" s="48"/>
      <c r="AT93" s="48">
        <v>106</v>
      </c>
      <c r="AU93" s="48">
        <v>106</v>
      </c>
      <c r="AV93" s="48"/>
      <c r="AW93" s="48"/>
      <c r="AX93" s="48"/>
      <c r="AY93" s="8"/>
      <c r="AZ93" s="8" t="s">
        <v>162</v>
      </c>
      <c r="BA93" s="8" t="s">
        <v>18</v>
      </c>
    </row>
    <row r="94" spans="1:53">
      <c r="A94" s="91">
        <f t="shared" si="2"/>
        <v>115.4</v>
      </c>
      <c r="B94" s="73">
        <f t="shared" si="3"/>
        <v>10</v>
      </c>
      <c r="C94" s="8" t="s">
        <v>248</v>
      </c>
      <c r="D94" s="8" t="s">
        <v>29</v>
      </c>
      <c r="E94" s="73" t="s">
        <v>326</v>
      </c>
      <c r="F94" s="73">
        <v>6</v>
      </c>
      <c r="G94" s="1">
        <v>88</v>
      </c>
      <c r="H94" s="46"/>
      <c r="I94" s="47"/>
      <c r="J94" s="47">
        <v>126</v>
      </c>
      <c r="K94" s="47">
        <v>124</v>
      </c>
      <c r="L94" s="47"/>
      <c r="M94" s="47"/>
      <c r="N94" s="46"/>
      <c r="O94" s="46"/>
      <c r="P94" s="47"/>
      <c r="Q94" s="47"/>
      <c r="R94" s="47"/>
      <c r="S94" s="47"/>
      <c r="T94" s="48"/>
      <c r="U94" s="48"/>
      <c r="V94" s="48"/>
      <c r="W94" s="48">
        <v>113</v>
      </c>
      <c r="X94" s="62" t="s">
        <v>103</v>
      </c>
      <c r="Y94" s="48"/>
      <c r="Z94" s="48"/>
      <c r="AA94" s="49"/>
      <c r="AB94" s="48">
        <v>115</v>
      </c>
      <c r="AC94" s="48">
        <v>118</v>
      </c>
      <c r="AD94" s="48"/>
      <c r="AE94" s="48"/>
      <c r="AF94" s="48">
        <v>112</v>
      </c>
      <c r="AG94" s="48">
        <v>125</v>
      </c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>
        <v>123</v>
      </c>
      <c r="AS94" s="48"/>
      <c r="AT94" s="48">
        <v>107</v>
      </c>
      <c r="AU94" s="48">
        <v>91</v>
      </c>
      <c r="AV94" s="48"/>
      <c r="AW94" s="48"/>
      <c r="AX94" s="48"/>
      <c r="AY94" s="8"/>
      <c r="AZ94" s="8" t="s">
        <v>248</v>
      </c>
      <c r="BA94" s="8" t="s">
        <v>29</v>
      </c>
    </row>
    <row r="95" spans="1:53">
      <c r="A95" s="91">
        <f t="shared" si="2"/>
        <v>115.54545454545455</v>
      </c>
      <c r="B95" s="73">
        <f t="shared" si="3"/>
        <v>11</v>
      </c>
      <c r="C95" s="8" t="s">
        <v>177</v>
      </c>
      <c r="D95" s="8" t="s">
        <v>11</v>
      </c>
      <c r="E95" s="73" t="s">
        <v>325</v>
      </c>
      <c r="F95" s="73">
        <v>7</v>
      </c>
      <c r="G95" s="1">
        <v>89</v>
      </c>
      <c r="H95" s="46"/>
      <c r="I95" s="47"/>
      <c r="J95" s="47"/>
      <c r="K95" s="47"/>
      <c r="L95" s="47">
        <v>130</v>
      </c>
      <c r="M95" s="47">
        <v>140</v>
      </c>
      <c r="N95" s="46"/>
      <c r="O95" s="46"/>
      <c r="P95" s="47"/>
      <c r="Q95" s="47"/>
      <c r="R95" s="47"/>
      <c r="S95" s="47">
        <v>92</v>
      </c>
      <c r="T95" s="62" t="s">
        <v>221</v>
      </c>
      <c r="U95" s="48"/>
      <c r="V95" s="48"/>
      <c r="W95" s="48"/>
      <c r="X95" s="48"/>
      <c r="Y95" s="48"/>
      <c r="Z95" s="48"/>
      <c r="AA95" s="49"/>
      <c r="AB95" s="48"/>
      <c r="AC95" s="48"/>
      <c r="AD95" s="48">
        <v>104</v>
      </c>
      <c r="AE95" s="48">
        <v>103</v>
      </c>
      <c r="AF95" s="48">
        <v>123</v>
      </c>
      <c r="AG95" s="61" t="s">
        <v>102</v>
      </c>
      <c r="AH95" s="48"/>
      <c r="AI95" s="48"/>
      <c r="AJ95" s="48">
        <v>131</v>
      </c>
      <c r="AK95" s="48">
        <v>113</v>
      </c>
      <c r="AL95" s="48"/>
      <c r="AM95" s="48"/>
      <c r="AN95" s="48"/>
      <c r="AO95" s="48"/>
      <c r="AP95" s="48"/>
      <c r="AQ95" s="48"/>
      <c r="AR95" s="48">
        <v>100</v>
      </c>
      <c r="AS95" s="48"/>
      <c r="AT95" s="48">
        <v>114</v>
      </c>
      <c r="AU95" s="48">
        <v>121</v>
      </c>
      <c r="AV95" s="48"/>
      <c r="AW95" s="48"/>
      <c r="AX95" s="48"/>
      <c r="AY95" s="8"/>
      <c r="AZ95" s="8" t="s">
        <v>177</v>
      </c>
      <c r="BA95" s="8" t="s">
        <v>11</v>
      </c>
    </row>
    <row r="96" spans="1:53">
      <c r="A96" s="91">
        <f t="shared" si="2"/>
        <v>116.66666666666667</v>
      </c>
      <c r="B96" s="73">
        <f t="shared" si="3"/>
        <v>9</v>
      </c>
      <c r="C96" s="8" t="s">
        <v>340</v>
      </c>
      <c r="D96" s="8" t="s">
        <v>40</v>
      </c>
      <c r="E96" s="73" t="s">
        <v>322</v>
      </c>
      <c r="F96" s="73">
        <v>6</v>
      </c>
      <c r="G96" s="1">
        <v>90</v>
      </c>
      <c r="H96" s="46"/>
      <c r="I96" s="47"/>
      <c r="J96" s="47"/>
      <c r="K96" s="47"/>
      <c r="L96" s="47"/>
      <c r="M96" s="47"/>
      <c r="N96" s="46"/>
      <c r="O96" s="46"/>
      <c r="P96" s="47"/>
      <c r="Q96" s="47"/>
      <c r="R96" s="47"/>
      <c r="S96" s="47"/>
      <c r="T96" s="48"/>
      <c r="U96" s="48"/>
      <c r="V96" s="48"/>
      <c r="W96" s="48"/>
      <c r="X96" s="48"/>
      <c r="Y96" s="48"/>
      <c r="Z96" s="48"/>
      <c r="AA96" s="49"/>
      <c r="AB96" s="48">
        <v>99</v>
      </c>
      <c r="AC96" s="48">
        <v>119</v>
      </c>
      <c r="AD96" s="48"/>
      <c r="AE96" s="48"/>
      <c r="AF96" s="48"/>
      <c r="AG96" s="48"/>
      <c r="AH96" s="48"/>
      <c r="AI96" s="48"/>
      <c r="AJ96" s="48"/>
      <c r="AK96" s="48"/>
      <c r="AL96" s="48">
        <v>127</v>
      </c>
      <c r="AM96" s="48">
        <v>127</v>
      </c>
      <c r="AN96" s="48">
        <v>109</v>
      </c>
      <c r="AO96" s="48">
        <v>114</v>
      </c>
      <c r="AP96" s="61" t="s">
        <v>327</v>
      </c>
      <c r="AQ96" s="63" t="s">
        <v>327</v>
      </c>
      <c r="AR96" s="48">
        <v>117</v>
      </c>
      <c r="AS96" s="48"/>
      <c r="AT96" s="48">
        <v>123</v>
      </c>
      <c r="AU96" s="48">
        <v>115</v>
      </c>
      <c r="AV96" s="48"/>
      <c r="AW96" s="48"/>
      <c r="AX96" s="48"/>
      <c r="AY96" s="8"/>
      <c r="AZ96" s="8" t="s">
        <v>340</v>
      </c>
      <c r="BA96" s="8" t="s">
        <v>40</v>
      </c>
    </row>
    <row r="97" spans="1:53">
      <c r="A97" s="91">
        <f t="shared" si="2"/>
        <v>117</v>
      </c>
      <c r="B97" s="73">
        <f t="shared" si="3"/>
        <v>13</v>
      </c>
      <c r="C97" s="8" t="s">
        <v>183</v>
      </c>
      <c r="D97" s="8" t="s">
        <v>63</v>
      </c>
      <c r="E97" s="73" t="s">
        <v>326</v>
      </c>
      <c r="F97" s="73">
        <v>7</v>
      </c>
      <c r="G97" s="1">
        <v>91</v>
      </c>
      <c r="H97" s="46"/>
      <c r="I97" s="47"/>
      <c r="J97" s="47"/>
      <c r="K97" s="47"/>
      <c r="L97" s="47">
        <v>117</v>
      </c>
      <c r="M97" s="47">
        <v>114</v>
      </c>
      <c r="N97" s="46"/>
      <c r="O97" s="46"/>
      <c r="P97" s="47"/>
      <c r="Q97" s="47"/>
      <c r="R97" s="47"/>
      <c r="S97" s="47">
        <v>115</v>
      </c>
      <c r="T97" s="48">
        <v>109</v>
      </c>
      <c r="U97" s="48"/>
      <c r="V97" s="48"/>
      <c r="W97" s="48"/>
      <c r="X97" s="48"/>
      <c r="Y97" s="48"/>
      <c r="Z97" s="48"/>
      <c r="AA97" s="49"/>
      <c r="AB97" s="48">
        <v>127</v>
      </c>
      <c r="AC97" s="48">
        <v>119</v>
      </c>
      <c r="AD97" s="48">
        <v>125</v>
      </c>
      <c r="AE97" s="48">
        <v>126</v>
      </c>
      <c r="AF97" s="48">
        <v>125</v>
      </c>
      <c r="AG97" s="48">
        <v>110</v>
      </c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>
        <v>118</v>
      </c>
      <c r="AS97" s="48"/>
      <c r="AT97" s="48">
        <v>111</v>
      </c>
      <c r="AU97" s="48">
        <v>105</v>
      </c>
      <c r="AV97" s="48"/>
      <c r="AW97" s="48"/>
      <c r="AX97" s="48"/>
      <c r="AY97" s="8"/>
      <c r="AZ97" s="8" t="s">
        <v>183</v>
      </c>
      <c r="BA97" s="8" t="s">
        <v>63</v>
      </c>
    </row>
    <row r="98" spans="1:53">
      <c r="A98" s="91">
        <f t="shared" si="2"/>
        <v>118.63636363636364</v>
      </c>
      <c r="B98" s="73">
        <f t="shared" si="3"/>
        <v>11</v>
      </c>
      <c r="C98" s="8" t="s">
        <v>233</v>
      </c>
      <c r="D98" s="8" t="s">
        <v>24</v>
      </c>
      <c r="E98" s="73" t="s">
        <v>324</v>
      </c>
      <c r="F98" s="73">
        <v>6</v>
      </c>
      <c r="G98" s="1">
        <v>92</v>
      </c>
      <c r="H98" s="46"/>
      <c r="I98" s="47"/>
      <c r="J98" s="47"/>
      <c r="K98" s="47"/>
      <c r="L98" s="47"/>
      <c r="M98" s="47"/>
      <c r="N98" s="46"/>
      <c r="O98" s="46"/>
      <c r="P98" s="47"/>
      <c r="Q98" s="47"/>
      <c r="R98" s="47"/>
      <c r="S98" s="47"/>
      <c r="T98" s="48"/>
      <c r="U98" s="48">
        <v>140</v>
      </c>
      <c r="V98" s="48"/>
      <c r="W98" s="48"/>
      <c r="X98" s="48"/>
      <c r="Y98" s="48"/>
      <c r="Z98" s="48"/>
      <c r="AA98" s="49"/>
      <c r="AB98" s="48">
        <v>125</v>
      </c>
      <c r="AC98" s="48">
        <v>127</v>
      </c>
      <c r="AD98" s="48">
        <v>117</v>
      </c>
      <c r="AE98" s="48">
        <v>109</v>
      </c>
      <c r="AF98" s="48"/>
      <c r="AG98" s="48"/>
      <c r="AH98" s="48">
        <v>104</v>
      </c>
      <c r="AI98" s="48">
        <v>119</v>
      </c>
      <c r="AJ98" s="48"/>
      <c r="AK98" s="48"/>
      <c r="AL98" s="48"/>
      <c r="AM98" s="48"/>
      <c r="AN98" s="48"/>
      <c r="AO98" s="48"/>
      <c r="AP98" s="48"/>
      <c r="AQ98" s="48"/>
      <c r="AR98" s="48">
        <v>119</v>
      </c>
      <c r="AS98" s="48">
        <v>113</v>
      </c>
      <c r="AT98" s="48">
        <v>115</v>
      </c>
      <c r="AU98" s="48">
        <v>117</v>
      </c>
      <c r="AV98" s="48"/>
      <c r="AW98" s="48"/>
      <c r="AX98" s="48"/>
      <c r="AY98" s="8"/>
      <c r="AZ98" s="8" t="s">
        <v>233</v>
      </c>
      <c r="BA98" s="8" t="s">
        <v>24</v>
      </c>
    </row>
    <row r="99" spans="1:53">
      <c r="A99" s="91">
        <f t="shared" si="2"/>
        <v>119.1</v>
      </c>
      <c r="B99" s="73">
        <f t="shared" si="3"/>
        <v>10</v>
      </c>
      <c r="C99" s="8" t="s">
        <v>140</v>
      </c>
      <c r="D99" s="8" t="s">
        <v>38</v>
      </c>
      <c r="E99" s="73" t="s">
        <v>322</v>
      </c>
      <c r="F99" s="73">
        <v>6</v>
      </c>
      <c r="G99" s="1">
        <v>93</v>
      </c>
      <c r="H99" s="46"/>
      <c r="I99" s="47"/>
      <c r="J99" s="47">
        <v>122</v>
      </c>
      <c r="K99" s="47">
        <v>120</v>
      </c>
      <c r="L99" s="47">
        <v>122</v>
      </c>
      <c r="M99" s="59" t="s">
        <v>103</v>
      </c>
      <c r="N99" s="46"/>
      <c r="O99" s="46"/>
      <c r="P99" s="47"/>
      <c r="Q99" s="47"/>
      <c r="R99" s="47"/>
      <c r="S99" s="47"/>
      <c r="T99" s="48"/>
      <c r="U99" s="48"/>
      <c r="V99" s="48"/>
      <c r="W99" s="48">
        <v>110</v>
      </c>
      <c r="X99" s="48">
        <v>121</v>
      </c>
      <c r="Y99" s="48"/>
      <c r="Z99" s="48"/>
      <c r="AA99" s="49"/>
      <c r="AB99" s="48"/>
      <c r="AC99" s="48"/>
      <c r="AD99" s="48">
        <v>115</v>
      </c>
      <c r="AE99" s="48">
        <v>116</v>
      </c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>
        <v>120</v>
      </c>
      <c r="AS99" s="48"/>
      <c r="AT99" s="48">
        <v>125</v>
      </c>
      <c r="AU99" s="48">
        <v>120</v>
      </c>
      <c r="AV99" s="48"/>
      <c r="AW99" s="48"/>
      <c r="AX99" s="48"/>
      <c r="AY99" s="8"/>
      <c r="AZ99" s="8" t="s">
        <v>140</v>
      </c>
      <c r="BA99" s="8" t="s">
        <v>38</v>
      </c>
    </row>
    <row r="100" spans="1:53">
      <c r="A100" s="91">
        <f t="shared" si="2"/>
        <v>120.22222222222223</v>
      </c>
      <c r="B100" s="73">
        <f t="shared" si="3"/>
        <v>9</v>
      </c>
      <c r="C100" s="8" t="s">
        <v>253</v>
      </c>
      <c r="D100" s="8" t="s">
        <v>39</v>
      </c>
      <c r="E100" s="73" t="s">
        <v>322</v>
      </c>
      <c r="F100" s="73">
        <v>6</v>
      </c>
      <c r="G100" s="1">
        <v>94</v>
      </c>
      <c r="H100" s="46"/>
      <c r="I100" s="47"/>
      <c r="J100" s="47"/>
      <c r="K100" s="47"/>
      <c r="L100" s="47"/>
      <c r="M100" s="47"/>
      <c r="N100" s="46"/>
      <c r="O100" s="46"/>
      <c r="P100" s="47"/>
      <c r="Q100" s="47"/>
      <c r="R100" s="47"/>
      <c r="S100" s="47"/>
      <c r="T100" s="48"/>
      <c r="U100" s="48"/>
      <c r="V100" s="48"/>
      <c r="W100" s="48">
        <v>139</v>
      </c>
      <c r="X100" s="48">
        <v>140</v>
      </c>
      <c r="Y100" s="48"/>
      <c r="Z100" s="48"/>
      <c r="AA100" s="49"/>
      <c r="AB100" s="48">
        <v>114</v>
      </c>
      <c r="AC100" s="48">
        <v>114</v>
      </c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>
        <v>123</v>
      </c>
      <c r="AO100" s="48">
        <v>115</v>
      </c>
      <c r="AP100" s="61" t="s">
        <v>327</v>
      </c>
      <c r="AQ100" s="63" t="s">
        <v>327</v>
      </c>
      <c r="AR100" s="48">
        <v>112</v>
      </c>
      <c r="AS100" s="48"/>
      <c r="AT100" s="48">
        <v>122</v>
      </c>
      <c r="AU100" s="48">
        <v>103</v>
      </c>
      <c r="AV100" s="48"/>
      <c r="AW100" s="48"/>
      <c r="AX100" s="47"/>
      <c r="AY100" s="8"/>
      <c r="AZ100" s="8" t="s">
        <v>253</v>
      </c>
      <c r="BA100" s="8" t="s">
        <v>39</v>
      </c>
    </row>
    <row r="101" spans="1:53">
      <c r="A101" s="91">
        <f t="shared" si="2"/>
        <v>121.9</v>
      </c>
      <c r="B101" s="73">
        <f t="shared" si="3"/>
        <v>10</v>
      </c>
      <c r="C101" s="8" t="s">
        <v>120</v>
      </c>
      <c r="D101" s="8" t="s">
        <v>10</v>
      </c>
      <c r="E101" s="73" t="s">
        <v>325</v>
      </c>
      <c r="F101" s="73">
        <v>6</v>
      </c>
      <c r="G101" s="1">
        <v>95</v>
      </c>
      <c r="H101" s="46">
        <v>129</v>
      </c>
      <c r="I101" s="47">
        <v>124</v>
      </c>
      <c r="J101" s="47"/>
      <c r="K101" s="47"/>
      <c r="L101" s="47"/>
      <c r="M101" s="47"/>
      <c r="N101" s="46"/>
      <c r="O101" s="46"/>
      <c r="P101" s="47"/>
      <c r="Q101" s="47"/>
      <c r="R101" s="47"/>
      <c r="S101" s="47">
        <v>118</v>
      </c>
      <c r="T101" s="48">
        <v>123</v>
      </c>
      <c r="U101" s="48"/>
      <c r="V101" s="48"/>
      <c r="W101" s="48"/>
      <c r="X101" s="48"/>
      <c r="Y101" s="48"/>
      <c r="Z101" s="48"/>
      <c r="AA101" s="49"/>
      <c r="AB101" s="48"/>
      <c r="AC101" s="48"/>
      <c r="AD101" s="48">
        <v>127</v>
      </c>
      <c r="AE101" s="48">
        <v>115</v>
      </c>
      <c r="AF101" s="48"/>
      <c r="AG101" s="48"/>
      <c r="AH101" s="48">
        <v>130</v>
      </c>
      <c r="AI101" s="62" t="s">
        <v>103</v>
      </c>
      <c r="AJ101" s="48"/>
      <c r="AK101" s="48"/>
      <c r="AL101" s="48"/>
      <c r="AM101" s="48"/>
      <c r="AN101" s="48"/>
      <c r="AO101" s="48"/>
      <c r="AP101" s="48"/>
      <c r="AQ101" s="48"/>
      <c r="AR101" s="48">
        <v>120</v>
      </c>
      <c r="AS101" s="48"/>
      <c r="AT101" s="48">
        <v>124</v>
      </c>
      <c r="AU101" s="48">
        <v>109</v>
      </c>
      <c r="AV101" s="48"/>
      <c r="AW101" s="48"/>
      <c r="AX101" s="48"/>
      <c r="AY101" s="66"/>
      <c r="AZ101" s="8" t="s">
        <v>120</v>
      </c>
      <c r="BA101" s="8" t="s">
        <v>10</v>
      </c>
    </row>
    <row r="102" spans="1:53">
      <c r="A102" s="91">
        <f t="shared" si="2"/>
        <v>122.41666666666667</v>
      </c>
      <c r="B102" s="73">
        <f t="shared" si="3"/>
        <v>12</v>
      </c>
      <c r="C102" s="8" t="s">
        <v>139</v>
      </c>
      <c r="D102" s="8" t="s">
        <v>38</v>
      </c>
      <c r="E102" s="73" t="s">
        <v>322</v>
      </c>
      <c r="F102" s="73">
        <v>8</v>
      </c>
      <c r="G102" s="1">
        <v>96</v>
      </c>
      <c r="H102" s="46"/>
      <c r="I102" s="47"/>
      <c r="J102" s="47">
        <v>122</v>
      </c>
      <c r="K102" s="47">
        <v>126</v>
      </c>
      <c r="L102" s="59" t="s">
        <v>103</v>
      </c>
      <c r="M102" s="47">
        <v>114</v>
      </c>
      <c r="N102" s="46"/>
      <c r="O102" s="46"/>
      <c r="P102" s="47"/>
      <c r="Q102" s="47"/>
      <c r="R102" s="47"/>
      <c r="S102" s="47"/>
      <c r="T102" s="48"/>
      <c r="U102" s="48"/>
      <c r="V102" s="48"/>
      <c r="W102" s="48">
        <v>128</v>
      </c>
      <c r="X102" s="62" t="s">
        <v>103</v>
      </c>
      <c r="Y102" s="48"/>
      <c r="Z102" s="48"/>
      <c r="AA102" s="49"/>
      <c r="AB102" s="48"/>
      <c r="AC102" s="48"/>
      <c r="AD102" s="48">
        <v>113</v>
      </c>
      <c r="AE102" s="62" t="s">
        <v>103</v>
      </c>
      <c r="AF102" s="48"/>
      <c r="AG102" s="48"/>
      <c r="AH102" s="48"/>
      <c r="AI102" s="48"/>
      <c r="AJ102" s="48"/>
      <c r="AK102" s="48"/>
      <c r="AL102" s="48">
        <v>134</v>
      </c>
      <c r="AM102" s="48">
        <v>130</v>
      </c>
      <c r="AN102" s="48">
        <v>114</v>
      </c>
      <c r="AO102" s="48">
        <v>111</v>
      </c>
      <c r="AP102" s="48"/>
      <c r="AQ102" s="48"/>
      <c r="AR102" s="48">
        <v>135</v>
      </c>
      <c r="AS102" s="48"/>
      <c r="AT102" s="48">
        <v>122</v>
      </c>
      <c r="AU102" s="48">
        <v>120</v>
      </c>
      <c r="AV102" s="48"/>
      <c r="AW102" s="48"/>
      <c r="AX102" s="48"/>
      <c r="AY102" s="8"/>
      <c r="AZ102" s="8" t="s">
        <v>139</v>
      </c>
      <c r="BA102" s="8" t="s">
        <v>38</v>
      </c>
    </row>
    <row r="103" spans="1:53">
      <c r="A103" s="91">
        <f t="shared" si="2"/>
        <v>125.625</v>
      </c>
      <c r="B103" s="73">
        <f t="shared" si="3"/>
        <v>8</v>
      </c>
      <c r="C103" s="8" t="s">
        <v>193</v>
      </c>
      <c r="D103" s="8" t="s">
        <v>20</v>
      </c>
      <c r="E103" s="73" t="s">
        <v>324</v>
      </c>
      <c r="F103" s="73">
        <v>6</v>
      </c>
      <c r="G103" s="1">
        <v>97</v>
      </c>
      <c r="H103" s="46"/>
      <c r="I103" s="47"/>
      <c r="J103" s="47"/>
      <c r="K103" s="47"/>
      <c r="L103" s="47"/>
      <c r="M103" s="47"/>
      <c r="N103" s="46">
        <v>139</v>
      </c>
      <c r="O103" s="46">
        <v>142</v>
      </c>
      <c r="P103" s="47"/>
      <c r="Q103" s="47"/>
      <c r="R103" s="47"/>
      <c r="S103" s="47"/>
      <c r="T103" s="48"/>
      <c r="U103" s="48">
        <v>142</v>
      </c>
      <c r="V103" s="48"/>
      <c r="W103" s="48"/>
      <c r="X103" s="48"/>
      <c r="Y103" s="48"/>
      <c r="Z103" s="48"/>
      <c r="AA103" s="49"/>
      <c r="AB103" s="48">
        <v>116</v>
      </c>
      <c r="AC103" s="48">
        <v>111</v>
      </c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61" t="s">
        <v>327</v>
      </c>
      <c r="AQ103" s="63" t="s">
        <v>327</v>
      </c>
      <c r="AR103" s="48">
        <v>117</v>
      </c>
      <c r="AS103" s="48">
        <v>110</v>
      </c>
      <c r="AT103" s="61" t="s">
        <v>102</v>
      </c>
      <c r="AU103" s="48">
        <v>128</v>
      </c>
      <c r="AV103" s="48"/>
      <c r="AW103" s="48"/>
      <c r="AX103" s="48"/>
      <c r="AY103" s="8"/>
      <c r="AZ103" s="8" t="s">
        <v>193</v>
      </c>
      <c r="BA103" s="8" t="s">
        <v>20</v>
      </c>
    </row>
    <row r="104" spans="1:53">
      <c r="A104" s="91">
        <f t="shared" si="2"/>
        <v>131.55555555555554</v>
      </c>
      <c r="B104" s="73">
        <f t="shared" si="3"/>
        <v>9</v>
      </c>
      <c r="C104" s="8" t="s">
        <v>211</v>
      </c>
      <c r="D104" s="8" t="s">
        <v>20</v>
      </c>
      <c r="E104" s="73" t="s">
        <v>324</v>
      </c>
      <c r="F104" s="73">
        <v>6</v>
      </c>
      <c r="G104" s="1">
        <v>98</v>
      </c>
      <c r="H104" s="46"/>
      <c r="I104" s="47"/>
      <c r="J104" s="47"/>
      <c r="K104" s="47"/>
      <c r="L104" s="47"/>
      <c r="M104" s="47"/>
      <c r="N104" s="46">
        <v>146</v>
      </c>
      <c r="O104" s="46">
        <v>145</v>
      </c>
      <c r="P104" s="47"/>
      <c r="Q104" s="47"/>
      <c r="R104" s="47"/>
      <c r="S104" s="47"/>
      <c r="T104" s="48"/>
      <c r="U104" s="48">
        <v>149</v>
      </c>
      <c r="V104" s="48"/>
      <c r="W104" s="48"/>
      <c r="X104" s="48"/>
      <c r="Y104" s="48"/>
      <c r="Z104" s="48"/>
      <c r="AA104" s="49"/>
      <c r="AB104" s="48">
        <v>128</v>
      </c>
      <c r="AC104" s="48">
        <v>127</v>
      </c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61" t="s">
        <v>327</v>
      </c>
      <c r="AQ104" s="63" t="s">
        <v>327</v>
      </c>
      <c r="AR104" s="48">
        <v>129</v>
      </c>
      <c r="AS104" s="48">
        <v>120</v>
      </c>
      <c r="AT104" s="48">
        <v>122</v>
      </c>
      <c r="AU104" s="48">
        <v>118</v>
      </c>
      <c r="AV104" s="48"/>
      <c r="AW104" s="48"/>
      <c r="AX104" s="48"/>
      <c r="AY104" s="8"/>
      <c r="AZ104" s="8" t="s">
        <v>211</v>
      </c>
      <c r="BA104" s="8" t="s">
        <v>20</v>
      </c>
    </row>
    <row r="105" spans="1:53">
      <c r="A105" s="91">
        <f t="shared" si="2"/>
        <v>139.33333333333334</v>
      </c>
      <c r="B105" s="73">
        <f t="shared" si="3"/>
        <v>12</v>
      </c>
      <c r="C105" s="8" t="s">
        <v>141</v>
      </c>
      <c r="D105" s="8" t="s">
        <v>38</v>
      </c>
      <c r="E105" s="73" t="s">
        <v>322</v>
      </c>
      <c r="F105" s="73">
        <v>7</v>
      </c>
      <c r="G105" s="1">
        <v>99</v>
      </c>
      <c r="H105" s="46"/>
      <c r="I105" s="47"/>
      <c r="J105" s="47">
        <v>148</v>
      </c>
      <c r="K105" s="47">
        <v>141</v>
      </c>
      <c r="L105" s="47"/>
      <c r="M105" s="47"/>
      <c r="N105" s="46"/>
      <c r="O105" s="46"/>
      <c r="P105" s="47"/>
      <c r="Q105" s="47"/>
      <c r="R105" s="47"/>
      <c r="S105" s="47"/>
      <c r="T105" s="48"/>
      <c r="U105" s="48"/>
      <c r="V105" s="48"/>
      <c r="W105" s="48">
        <v>144</v>
      </c>
      <c r="X105" s="62" t="s">
        <v>103</v>
      </c>
      <c r="Y105" s="48"/>
      <c r="Z105" s="48"/>
      <c r="AA105" s="49"/>
      <c r="AB105" s="48"/>
      <c r="AC105" s="48"/>
      <c r="AD105" s="48">
        <v>138</v>
      </c>
      <c r="AE105" s="48">
        <v>132</v>
      </c>
      <c r="AF105" s="48"/>
      <c r="AG105" s="48"/>
      <c r="AH105" s="48"/>
      <c r="AI105" s="48"/>
      <c r="AJ105" s="48"/>
      <c r="AK105" s="48"/>
      <c r="AL105" s="48">
        <v>143</v>
      </c>
      <c r="AM105" s="48">
        <v>148</v>
      </c>
      <c r="AN105" s="48">
        <v>126</v>
      </c>
      <c r="AO105" s="48">
        <v>141</v>
      </c>
      <c r="AP105" s="48"/>
      <c r="AQ105" s="48"/>
      <c r="AR105" s="48">
        <v>142</v>
      </c>
      <c r="AS105" s="48"/>
      <c r="AT105" s="48">
        <v>142</v>
      </c>
      <c r="AU105" s="48">
        <v>127</v>
      </c>
      <c r="AV105" s="48"/>
      <c r="AW105" s="48"/>
      <c r="AX105" s="48"/>
      <c r="AY105" s="8"/>
      <c r="AZ105" s="8" t="s">
        <v>141</v>
      </c>
      <c r="BA105" s="8" t="s">
        <v>38</v>
      </c>
    </row>
    <row r="106" spans="1:53">
      <c r="A106" s="91">
        <f t="shared" si="2"/>
        <v>141.55555555555554</v>
      </c>
      <c r="B106" s="73">
        <f t="shared" si="3"/>
        <v>9</v>
      </c>
      <c r="C106" s="8" t="s">
        <v>192</v>
      </c>
      <c r="D106" s="8" t="s">
        <v>20</v>
      </c>
      <c r="E106" s="73" t="s">
        <v>324</v>
      </c>
      <c r="F106" s="73">
        <v>6</v>
      </c>
      <c r="G106" s="1">
        <v>100</v>
      </c>
      <c r="H106" s="46"/>
      <c r="I106" s="47"/>
      <c r="J106" s="47"/>
      <c r="K106" s="47"/>
      <c r="L106" s="47"/>
      <c r="M106" s="47"/>
      <c r="N106" s="46">
        <v>158</v>
      </c>
      <c r="O106" s="46">
        <v>151</v>
      </c>
      <c r="P106" s="47"/>
      <c r="Q106" s="47"/>
      <c r="R106" s="47"/>
      <c r="S106" s="47"/>
      <c r="T106" s="48"/>
      <c r="U106" s="48">
        <v>153</v>
      </c>
      <c r="V106" s="48"/>
      <c r="W106" s="48"/>
      <c r="X106" s="48"/>
      <c r="Y106" s="48"/>
      <c r="Z106" s="48"/>
      <c r="AA106" s="49"/>
      <c r="AB106" s="48">
        <v>127</v>
      </c>
      <c r="AC106" s="48">
        <v>141</v>
      </c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61" t="s">
        <v>327</v>
      </c>
      <c r="AQ106" s="63" t="s">
        <v>327</v>
      </c>
      <c r="AR106" s="48">
        <v>130</v>
      </c>
      <c r="AS106" s="48">
        <v>136</v>
      </c>
      <c r="AT106" s="48">
        <v>141</v>
      </c>
      <c r="AU106" s="48">
        <v>137</v>
      </c>
      <c r="AV106" s="48"/>
      <c r="AW106" s="48"/>
      <c r="AX106" s="48"/>
      <c r="AY106" s="8"/>
      <c r="AZ106" s="8" t="s">
        <v>192</v>
      </c>
      <c r="BA106" s="8" t="s">
        <v>20</v>
      </c>
    </row>
    <row r="107" spans="1:53">
      <c r="A107" s="91">
        <f t="shared" si="2"/>
        <v>142.15384615384616</v>
      </c>
      <c r="B107" s="73">
        <f t="shared" si="3"/>
        <v>13</v>
      </c>
      <c r="C107" s="8" t="s">
        <v>276</v>
      </c>
      <c r="D107" s="8" t="s">
        <v>63</v>
      </c>
      <c r="E107" s="73" t="s">
        <v>326</v>
      </c>
      <c r="F107" s="73">
        <v>7</v>
      </c>
      <c r="G107" s="1">
        <v>101</v>
      </c>
      <c r="H107" s="46"/>
      <c r="I107" s="47"/>
      <c r="J107" s="47"/>
      <c r="K107" s="47"/>
      <c r="L107" s="47">
        <v>142</v>
      </c>
      <c r="M107" s="47">
        <v>140</v>
      </c>
      <c r="N107" s="46"/>
      <c r="O107" s="46"/>
      <c r="P107" s="47"/>
      <c r="Q107" s="47"/>
      <c r="R107" s="47"/>
      <c r="S107" s="47">
        <v>133</v>
      </c>
      <c r="T107" s="48">
        <v>144</v>
      </c>
      <c r="U107" s="48"/>
      <c r="V107" s="48"/>
      <c r="W107" s="48"/>
      <c r="X107" s="48"/>
      <c r="Y107" s="48"/>
      <c r="Z107" s="48"/>
      <c r="AA107" s="49"/>
      <c r="AB107" s="48">
        <v>143</v>
      </c>
      <c r="AC107" s="48">
        <v>144</v>
      </c>
      <c r="AD107" s="48">
        <v>135</v>
      </c>
      <c r="AE107" s="48">
        <v>135</v>
      </c>
      <c r="AF107" s="48">
        <v>150</v>
      </c>
      <c r="AG107" s="48">
        <v>145</v>
      </c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>
        <v>151</v>
      </c>
      <c r="AS107" s="48"/>
      <c r="AT107" s="48">
        <v>147</v>
      </c>
      <c r="AU107" s="48">
        <v>139</v>
      </c>
      <c r="AV107" s="48"/>
      <c r="AW107" s="48"/>
      <c r="AX107" s="48"/>
      <c r="AY107" s="8"/>
      <c r="AZ107" s="8" t="s">
        <v>276</v>
      </c>
      <c r="BA107" s="8" t="s">
        <v>63</v>
      </c>
    </row>
    <row r="108" spans="1:53">
      <c r="A108" s="74">
        <f t="shared" ref="A108:A119" si="4">SUM(H108:AY108)/B108</f>
        <v>79.25</v>
      </c>
      <c r="B108" s="75">
        <f t="shared" ref="B108:B119" si="5">COUNT(H108:AY108)</f>
        <v>4</v>
      </c>
      <c r="C108" s="76" t="s">
        <v>154</v>
      </c>
      <c r="D108" s="76" t="s">
        <v>17</v>
      </c>
      <c r="E108" s="75" t="s">
        <v>326</v>
      </c>
      <c r="F108" s="75">
        <v>2</v>
      </c>
      <c r="G108" s="79" t="s">
        <v>367</v>
      </c>
      <c r="H108" s="46"/>
      <c r="I108" s="47"/>
      <c r="J108" s="47">
        <v>84</v>
      </c>
      <c r="K108" s="47">
        <v>76</v>
      </c>
      <c r="L108" s="47"/>
      <c r="M108" s="47"/>
      <c r="N108" s="46"/>
      <c r="O108" s="46"/>
      <c r="P108" s="47"/>
      <c r="Q108" s="47"/>
      <c r="R108" s="47"/>
      <c r="S108" s="47"/>
      <c r="T108" s="48"/>
      <c r="U108" s="48"/>
      <c r="V108" s="48"/>
      <c r="W108" s="48">
        <v>79</v>
      </c>
      <c r="X108" s="48">
        <v>78</v>
      </c>
      <c r="Y108" s="48"/>
      <c r="Z108" s="48"/>
      <c r="AA108" s="49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8"/>
      <c r="AZ108" s="76" t="s">
        <v>154</v>
      </c>
      <c r="BA108" s="76" t="s">
        <v>17</v>
      </c>
    </row>
    <row r="109" spans="1:53">
      <c r="A109" s="74">
        <f t="shared" si="4"/>
        <v>83</v>
      </c>
      <c r="B109" s="75">
        <f t="shared" si="5"/>
        <v>5</v>
      </c>
      <c r="C109" s="76" t="s">
        <v>235</v>
      </c>
      <c r="D109" s="76" t="s">
        <v>67</v>
      </c>
      <c r="E109" s="75" t="s">
        <v>68</v>
      </c>
      <c r="F109" s="77">
        <v>4</v>
      </c>
      <c r="G109" s="79" t="s">
        <v>367</v>
      </c>
      <c r="H109" s="46"/>
      <c r="I109" s="47"/>
      <c r="J109" s="47"/>
      <c r="K109" s="47"/>
      <c r="L109" s="47"/>
      <c r="M109" s="47"/>
      <c r="N109" s="46"/>
      <c r="O109" s="46"/>
      <c r="P109" s="47"/>
      <c r="Q109" s="47"/>
      <c r="R109" s="47"/>
      <c r="S109" s="47"/>
      <c r="T109" s="48"/>
      <c r="U109" s="48">
        <v>83</v>
      </c>
      <c r="V109" s="48"/>
      <c r="W109" s="48"/>
      <c r="X109" s="48"/>
      <c r="Y109" s="48"/>
      <c r="Z109" s="48"/>
      <c r="AA109" s="49"/>
      <c r="AB109" s="48"/>
      <c r="AC109" s="48"/>
      <c r="AD109" s="48">
        <v>85</v>
      </c>
      <c r="AE109" s="48">
        <v>85</v>
      </c>
      <c r="AF109" s="48"/>
      <c r="AG109" s="48"/>
      <c r="AH109" s="48">
        <v>84</v>
      </c>
      <c r="AI109" s="48">
        <v>78</v>
      </c>
      <c r="AJ109" s="48"/>
      <c r="AK109" s="48"/>
      <c r="AL109" s="48"/>
      <c r="AM109" s="48"/>
      <c r="AN109" s="48"/>
      <c r="AO109" s="48"/>
      <c r="AP109" s="61" t="s">
        <v>327</v>
      </c>
      <c r="AQ109" s="63" t="s">
        <v>327</v>
      </c>
      <c r="AR109" s="48"/>
      <c r="AS109" s="48"/>
      <c r="AT109" s="48"/>
      <c r="AU109" s="48"/>
      <c r="AV109" s="48"/>
      <c r="AW109" s="48"/>
      <c r="AX109" s="47"/>
      <c r="AY109" s="8"/>
      <c r="AZ109" s="76" t="s">
        <v>235</v>
      </c>
      <c r="BA109" s="76" t="s">
        <v>67</v>
      </c>
    </row>
    <row r="110" spans="1:53">
      <c r="A110" s="74">
        <f t="shared" si="4"/>
        <v>88.428571428571431</v>
      </c>
      <c r="B110" s="75">
        <f t="shared" si="5"/>
        <v>7</v>
      </c>
      <c r="C110" s="76" t="s">
        <v>295</v>
      </c>
      <c r="D110" s="76" t="s">
        <v>23</v>
      </c>
      <c r="E110" s="75" t="s">
        <v>324</v>
      </c>
      <c r="F110" s="75">
        <v>5</v>
      </c>
      <c r="G110" s="79" t="s">
        <v>367</v>
      </c>
      <c r="H110" s="46"/>
      <c r="I110" s="47"/>
      <c r="J110" s="47"/>
      <c r="K110" s="47"/>
      <c r="L110" s="47"/>
      <c r="M110" s="47"/>
      <c r="N110" s="46"/>
      <c r="O110" s="46"/>
      <c r="P110" s="47"/>
      <c r="Q110" s="47"/>
      <c r="R110" s="47"/>
      <c r="S110" s="47"/>
      <c r="T110" s="48"/>
      <c r="U110" s="48"/>
      <c r="V110" s="48"/>
      <c r="W110" s="48"/>
      <c r="X110" s="48"/>
      <c r="Y110" s="48"/>
      <c r="Z110" s="48"/>
      <c r="AA110" s="49"/>
      <c r="AB110" s="48"/>
      <c r="AC110" s="48"/>
      <c r="AD110" s="48"/>
      <c r="AE110" s="48"/>
      <c r="AF110" s="48"/>
      <c r="AG110" s="48"/>
      <c r="AH110" s="48">
        <v>88</v>
      </c>
      <c r="AI110" s="62" t="s">
        <v>103</v>
      </c>
      <c r="AJ110" s="48">
        <v>88</v>
      </c>
      <c r="AK110" s="48">
        <v>87</v>
      </c>
      <c r="AL110" s="48"/>
      <c r="AM110" s="48"/>
      <c r="AN110" s="48"/>
      <c r="AO110" s="48"/>
      <c r="AP110" s="61" t="s">
        <v>327</v>
      </c>
      <c r="AQ110" s="63" t="s">
        <v>327</v>
      </c>
      <c r="AR110" s="48">
        <v>85</v>
      </c>
      <c r="AS110" s="48">
        <v>87</v>
      </c>
      <c r="AT110" s="48">
        <v>96</v>
      </c>
      <c r="AU110" s="48">
        <v>88</v>
      </c>
      <c r="AV110" s="48"/>
      <c r="AW110" s="48"/>
      <c r="AX110" s="48"/>
      <c r="AY110" s="8"/>
      <c r="AZ110" s="76" t="s">
        <v>295</v>
      </c>
      <c r="BA110" s="76" t="s">
        <v>23</v>
      </c>
    </row>
    <row r="111" spans="1:53">
      <c r="A111" s="74">
        <f t="shared" si="4"/>
        <v>89</v>
      </c>
      <c r="B111" s="75">
        <f t="shared" si="5"/>
        <v>5</v>
      </c>
      <c r="C111" s="76" t="s">
        <v>129</v>
      </c>
      <c r="D111" s="76" t="s">
        <v>64</v>
      </c>
      <c r="E111" s="75" t="s">
        <v>321</v>
      </c>
      <c r="F111" s="75">
        <v>3</v>
      </c>
      <c r="G111" s="79" t="s">
        <v>367</v>
      </c>
      <c r="H111" s="46">
        <v>90</v>
      </c>
      <c r="I111" s="47">
        <v>78</v>
      </c>
      <c r="J111" s="47"/>
      <c r="K111" s="47"/>
      <c r="L111" s="47"/>
      <c r="M111" s="47"/>
      <c r="N111" s="46"/>
      <c r="O111" s="46"/>
      <c r="P111" s="47"/>
      <c r="Q111" s="47"/>
      <c r="R111" s="47"/>
      <c r="S111" s="47"/>
      <c r="T111" s="48"/>
      <c r="U111" s="48"/>
      <c r="V111" s="48"/>
      <c r="W111" s="48"/>
      <c r="X111" s="48"/>
      <c r="Y111" s="48">
        <v>95</v>
      </c>
      <c r="Z111" s="62" t="s">
        <v>103</v>
      </c>
      <c r="AA111" s="49"/>
      <c r="AB111" s="48">
        <v>87</v>
      </c>
      <c r="AC111" s="48">
        <v>95</v>
      </c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8"/>
      <c r="AZ111" s="76" t="s">
        <v>129</v>
      </c>
      <c r="BA111" s="76" t="s">
        <v>64</v>
      </c>
    </row>
    <row r="112" spans="1:53">
      <c r="A112" s="74">
        <f t="shared" si="4"/>
        <v>89.666666666666671</v>
      </c>
      <c r="B112" s="75">
        <f t="shared" si="5"/>
        <v>9</v>
      </c>
      <c r="C112" s="76" t="s">
        <v>190</v>
      </c>
      <c r="D112" s="76" t="s">
        <v>58</v>
      </c>
      <c r="E112" s="75" t="s">
        <v>324</v>
      </c>
      <c r="F112" s="75">
        <v>5</v>
      </c>
      <c r="G112" s="79" t="s">
        <v>367</v>
      </c>
      <c r="H112" s="46"/>
      <c r="I112" s="47"/>
      <c r="J112" s="47"/>
      <c r="K112" s="47"/>
      <c r="L112" s="47"/>
      <c r="M112" s="47"/>
      <c r="N112" s="46">
        <v>84</v>
      </c>
      <c r="O112" s="46">
        <v>92</v>
      </c>
      <c r="P112" s="47"/>
      <c r="Q112" s="47"/>
      <c r="R112" s="47"/>
      <c r="S112" s="47"/>
      <c r="T112" s="48"/>
      <c r="U112" s="48">
        <v>103</v>
      </c>
      <c r="V112" s="48"/>
      <c r="W112" s="48"/>
      <c r="X112" s="48"/>
      <c r="Y112" s="48">
        <v>83</v>
      </c>
      <c r="Z112" s="48">
        <v>86</v>
      </c>
      <c r="AA112" s="49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>
        <v>86</v>
      </c>
      <c r="AS112" s="48">
        <v>85</v>
      </c>
      <c r="AT112" s="48">
        <v>90</v>
      </c>
      <c r="AU112" s="48">
        <v>98</v>
      </c>
      <c r="AV112" s="48"/>
      <c r="AW112" s="48"/>
      <c r="AX112" s="48"/>
      <c r="AY112" s="8"/>
      <c r="AZ112" s="76" t="s">
        <v>190</v>
      </c>
      <c r="BA112" s="76" t="s">
        <v>58</v>
      </c>
    </row>
    <row r="113" spans="1:53">
      <c r="A113" s="74">
        <f t="shared" si="4"/>
        <v>90.166666666666671</v>
      </c>
      <c r="B113" s="75">
        <f t="shared" si="5"/>
        <v>6</v>
      </c>
      <c r="C113" s="76" t="s">
        <v>223</v>
      </c>
      <c r="D113" s="76" t="s">
        <v>27</v>
      </c>
      <c r="E113" s="75" t="s">
        <v>323</v>
      </c>
      <c r="F113" s="75">
        <v>4</v>
      </c>
      <c r="G113" s="79" t="s">
        <v>367</v>
      </c>
      <c r="H113" s="46"/>
      <c r="I113" s="47"/>
      <c r="J113" s="47"/>
      <c r="K113" s="47"/>
      <c r="L113" s="47"/>
      <c r="M113" s="47"/>
      <c r="N113" s="46"/>
      <c r="O113" s="46"/>
      <c r="P113" s="47"/>
      <c r="Q113" s="47"/>
      <c r="R113" s="47"/>
      <c r="S113" s="47">
        <v>86</v>
      </c>
      <c r="T113" s="48">
        <v>83</v>
      </c>
      <c r="U113" s="48"/>
      <c r="V113" s="48"/>
      <c r="W113" s="48"/>
      <c r="X113" s="48"/>
      <c r="Y113" s="48">
        <v>92</v>
      </c>
      <c r="Z113" s="62" t="s">
        <v>103</v>
      </c>
      <c r="AA113" s="49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>
        <v>97</v>
      </c>
      <c r="AS113" s="48"/>
      <c r="AT113" s="48">
        <v>96</v>
      </c>
      <c r="AU113" s="48">
        <v>87</v>
      </c>
      <c r="AV113" s="48"/>
      <c r="AW113" s="48"/>
      <c r="AX113" s="48"/>
      <c r="AY113" s="8"/>
      <c r="AZ113" s="76" t="s">
        <v>223</v>
      </c>
      <c r="BA113" s="76" t="s">
        <v>27</v>
      </c>
    </row>
    <row r="114" spans="1:53">
      <c r="A114" s="74">
        <f t="shared" si="4"/>
        <v>94.333333333333329</v>
      </c>
      <c r="B114" s="75">
        <f t="shared" si="5"/>
        <v>9</v>
      </c>
      <c r="C114" s="76" t="s">
        <v>239</v>
      </c>
      <c r="D114" s="76" t="s">
        <v>31</v>
      </c>
      <c r="E114" s="75" t="s">
        <v>323</v>
      </c>
      <c r="F114" s="75">
        <v>5</v>
      </c>
      <c r="G114" s="79" t="s">
        <v>367</v>
      </c>
      <c r="H114" s="46"/>
      <c r="I114" s="47"/>
      <c r="J114" s="47"/>
      <c r="K114" s="47"/>
      <c r="L114" s="47"/>
      <c r="M114" s="47"/>
      <c r="N114" s="46"/>
      <c r="O114" s="46"/>
      <c r="P114" s="47"/>
      <c r="Q114" s="47"/>
      <c r="R114" s="47"/>
      <c r="S114" s="47">
        <v>93</v>
      </c>
      <c r="T114" s="48">
        <v>89</v>
      </c>
      <c r="U114" s="48"/>
      <c r="V114" s="48"/>
      <c r="W114" s="48">
        <v>89</v>
      </c>
      <c r="X114" s="48">
        <v>93</v>
      </c>
      <c r="Y114" s="48"/>
      <c r="Z114" s="48"/>
      <c r="AA114" s="49"/>
      <c r="AB114" s="48"/>
      <c r="AC114" s="48"/>
      <c r="AD114" s="48">
        <v>96</v>
      </c>
      <c r="AE114" s="48">
        <v>97</v>
      </c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>
        <v>94</v>
      </c>
      <c r="AS114" s="48"/>
      <c r="AT114" s="48">
        <v>103</v>
      </c>
      <c r="AU114" s="48">
        <v>95</v>
      </c>
      <c r="AV114" s="48"/>
      <c r="AW114" s="48"/>
      <c r="AX114" s="48"/>
      <c r="AY114" s="8"/>
      <c r="AZ114" s="76" t="s">
        <v>239</v>
      </c>
      <c r="BA114" s="76" t="s">
        <v>31</v>
      </c>
    </row>
    <row r="115" spans="1:53">
      <c r="A115" s="74">
        <f t="shared" si="4"/>
        <v>95</v>
      </c>
      <c r="B115" s="75">
        <f t="shared" si="5"/>
        <v>3</v>
      </c>
      <c r="C115" s="76" t="s">
        <v>236</v>
      </c>
      <c r="D115" s="76" t="s">
        <v>67</v>
      </c>
      <c r="E115" s="75" t="s">
        <v>68</v>
      </c>
      <c r="F115" s="77">
        <v>3</v>
      </c>
      <c r="G115" s="79" t="s">
        <v>367</v>
      </c>
      <c r="H115" s="46"/>
      <c r="I115" s="47"/>
      <c r="J115" s="47"/>
      <c r="K115" s="47"/>
      <c r="L115" s="47"/>
      <c r="M115" s="47"/>
      <c r="N115" s="46"/>
      <c r="O115" s="46"/>
      <c r="P115" s="47"/>
      <c r="Q115" s="47"/>
      <c r="R115" s="47"/>
      <c r="S115" s="47"/>
      <c r="T115" s="48"/>
      <c r="U115" s="48">
        <v>94</v>
      </c>
      <c r="V115" s="48"/>
      <c r="W115" s="48"/>
      <c r="X115" s="48"/>
      <c r="Y115" s="48"/>
      <c r="Z115" s="48"/>
      <c r="AA115" s="49"/>
      <c r="AB115" s="48"/>
      <c r="AC115" s="48"/>
      <c r="AD115" s="48">
        <v>99</v>
      </c>
      <c r="AE115" s="48">
        <v>92</v>
      </c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61" t="s">
        <v>327</v>
      </c>
      <c r="AQ115" s="63" t="s">
        <v>327</v>
      </c>
      <c r="AR115" s="48"/>
      <c r="AS115" s="48"/>
      <c r="AT115" s="48"/>
      <c r="AU115" s="48"/>
      <c r="AV115" s="48"/>
      <c r="AW115" s="48"/>
      <c r="AX115" s="47"/>
      <c r="AY115" s="8"/>
      <c r="AZ115" s="76" t="s">
        <v>236</v>
      </c>
      <c r="BA115" s="76" t="s">
        <v>67</v>
      </c>
    </row>
    <row r="116" spans="1:53">
      <c r="A116" s="74">
        <f t="shared" si="4"/>
        <v>96.4</v>
      </c>
      <c r="B116" s="75">
        <f t="shared" si="5"/>
        <v>5</v>
      </c>
      <c r="C116" s="76" t="s">
        <v>294</v>
      </c>
      <c r="D116" s="76" t="s">
        <v>60</v>
      </c>
      <c r="E116" s="75" t="s">
        <v>323</v>
      </c>
      <c r="F116" s="75">
        <v>3</v>
      </c>
      <c r="G116" s="79" t="s">
        <v>367</v>
      </c>
      <c r="H116" s="46"/>
      <c r="I116" s="47"/>
      <c r="J116" s="47"/>
      <c r="K116" s="47"/>
      <c r="L116" s="47"/>
      <c r="M116" s="47"/>
      <c r="N116" s="46"/>
      <c r="O116" s="46"/>
      <c r="P116" s="47"/>
      <c r="Q116" s="47"/>
      <c r="R116" s="47"/>
      <c r="S116" s="47"/>
      <c r="T116" s="48"/>
      <c r="U116" s="48"/>
      <c r="V116" s="48"/>
      <c r="W116" s="48"/>
      <c r="X116" s="48"/>
      <c r="Y116" s="48"/>
      <c r="Z116" s="48"/>
      <c r="AA116" s="49"/>
      <c r="AB116" s="48"/>
      <c r="AC116" s="48"/>
      <c r="AD116" s="48"/>
      <c r="AE116" s="48"/>
      <c r="AF116" s="48"/>
      <c r="AG116" s="48"/>
      <c r="AH116" s="48">
        <v>97</v>
      </c>
      <c r="AI116" s="48">
        <v>97</v>
      </c>
      <c r="AJ116" s="48"/>
      <c r="AK116" s="48"/>
      <c r="AL116" s="48"/>
      <c r="AM116" s="48"/>
      <c r="AN116" s="48"/>
      <c r="AO116" s="48"/>
      <c r="AP116" s="48"/>
      <c r="AQ116" s="48"/>
      <c r="AR116" s="48">
        <v>102</v>
      </c>
      <c r="AS116" s="48"/>
      <c r="AT116" s="48">
        <v>99</v>
      </c>
      <c r="AU116" s="48">
        <v>87</v>
      </c>
      <c r="AV116" s="48"/>
      <c r="AW116" s="48"/>
      <c r="AX116" s="48"/>
      <c r="AY116" s="8"/>
      <c r="AZ116" s="76" t="s">
        <v>294</v>
      </c>
      <c r="BA116" s="76" t="s">
        <v>60</v>
      </c>
    </row>
    <row r="117" spans="1:53">
      <c r="A117" s="74">
        <f t="shared" si="4"/>
        <v>96.5</v>
      </c>
      <c r="B117" s="75">
        <f t="shared" si="5"/>
        <v>6</v>
      </c>
      <c r="C117" s="76" t="s">
        <v>227</v>
      </c>
      <c r="D117" s="76" t="s">
        <v>31</v>
      </c>
      <c r="E117" s="75" t="s">
        <v>323</v>
      </c>
      <c r="F117" s="75">
        <v>3</v>
      </c>
      <c r="G117" s="79" t="s">
        <v>367</v>
      </c>
      <c r="H117" s="46"/>
      <c r="I117" s="47"/>
      <c r="J117" s="47"/>
      <c r="K117" s="47"/>
      <c r="L117" s="47"/>
      <c r="M117" s="47"/>
      <c r="N117" s="46"/>
      <c r="O117" s="46"/>
      <c r="P117" s="47"/>
      <c r="Q117" s="47"/>
      <c r="R117" s="47"/>
      <c r="S117" s="47">
        <v>97</v>
      </c>
      <c r="T117" s="48">
        <v>82</v>
      </c>
      <c r="U117" s="48"/>
      <c r="V117" s="48"/>
      <c r="W117" s="48"/>
      <c r="X117" s="48"/>
      <c r="Y117" s="48">
        <v>100</v>
      </c>
      <c r="Z117" s="48">
        <v>100</v>
      </c>
      <c r="AA117" s="49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>
        <v>103</v>
      </c>
      <c r="AM117" s="48">
        <v>97</v>
      </c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8"/>
      <c r="AZ117" s="76" t="s">
        <v>227</v>
      </c>
      <c r="BA117" s="76" t="s">
        <v>31</v>
      </c>
    </row>
    <row r="118" spans="1:53">
      <c r="A118" s="74">
        <f t="shared" si="4"/>
        <v>97.285714285714292</v>
      </c>
      <c r="B118" s="75">
        <f t="shared" si="5"/>
        <v>7</v>
      </c>
      <c r="C118" s="76" t="s">
        <v>339</v>
      </c>
      <c r="D118" s="76" t="s">
        <v>39</v>
      </c>
      <c r="E118" s="75" t="s">
        <v>322</v>
      </c>
      <c r="F118" s="75">
        <v>5</v>
      </c>
      <c r="G118" s="79" t="s">
        <v>367</v>
      </c>
      <c r="H118" s="46"/>
      <c r="I118" s="47"/>
      <c r="J118" s="47"/>
      <c r="K118" s="47"/>
      <c r="L118" s="47"/>
      <c r="M118" s="47"/>
      <c r="N118" s="46"/>
      <c r="O118" s="46"/>
      <c r="P118" s="47"/>
      <c r="Q118" s="47"/>
      <c r="R118" s="47"/>
      <c r="S118" s="47"/>
      <c r="T118" s="48"/>
      <c r="U118" s="48"/>
      <c r="V118" s="48"/>
      <c r="W118" s="48"/>
      <c r="X118" s="48"/>
      <c r="Y118" s="48"/>
      <c r="Z118" s="48"/>
      <c r="AA118" s="49"/>
      <c r="AB118" s="48">
        <v>88</v>
      </c>
      <c r="AC118" s="48">
        <v>106</v>
      </c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>
        <v>98</v>
      </c>
      <c r="AO118" s="48">
        <v>98</v>
      </c>
      <c r="AP118" s="61" t="s">
        <v>327</v>
      </c>
      <c r="AQ118" s="63" t="s">
        <v>327</v>
      </c>
      <c r="AR118" s="48">
        <v>95</v>
      </c>
      <c r="AS118" s="48"/>
      <c r="AT118" s="48">
        <v>109</v>
      </c>
      <c r="AU118" s="48">
        <v>87</v>
      </c>
      <c r="AV118" s="48"/>
      <c r="AW118" s="48"/>
      <c r="AX118" s="47"/>
      <c r="AY118" s="8"/>
      <c r="AZ118" s="76" t="s">
        <v>339</v>
      </c>
      <c r="BA118" s="76" t="s">
        <v>39</v>
      </c>
    </row>
    <row r="119" spans="1:53">
      <c r="A119" s="74">
        <f t="shared" si="4"/>
        <v>97.428571428571431</v>
      </c>
      <c r="B119" s="75">
        <f t="shared" si="5"/>
        <v>7</v>
      </c>
      <c r="C119" s="76" t="s">
        <v>273</v>
      </c>
      <c r="D119" s="76" t="s">
        <v>39</v>
      </c>
      <c r="E119" s="75" t="s">
        <v>322</v>
      </c>
      <c r="F119" s="75">
        <v>5</v>
      </c>
      <c r="G119" s="79" t="s">
        <v>367</v>
      </c>
      <c r="H119" s="46"/>
      <c r="I119" s="47"/>
      <c r="J119" s="47"/>
      <c r="K119" s="47"/>
      <c r="L119" s="47"/>
      <c r="M119" s="47"/>
      <c r="N119" s="46"/>
      <c r="O119" s="46"/>
      <c r="P119" s="47"/>
      <c r="Q119" s="47"/>
      <c r="R119" s="47"/>
      <c r="S119" s="47"/>
      <c r="T119" s="48"/>
      <c r="U119" s="48"/>
      <c r="V119" s="48"/>
      <c r="W119" s="48"/>
      <c r="X119" s="48"/>
      <c r="Y119" s="48"/>
      <c r="Z119" s="48"/>
      <c r="AA119" s="49"/>
      <c r="AB119" s="48">
        <v>97</v>
      </c>
      <c r="AC119" s="48">
        <v>107</v>
      </c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>
        <v>95</v>
      </c>
      <c r="AO119" s="48">
        <v>94</v>
      </c>
      <c r="AP119" s="61" t="s">
        <v>327</v>
      </c>
      <c r="AQ119" s="63" t="s">
        <v>327</v>
      </c>
      <c r="AR119" s="48">
        <v>100</v>
      </c>
      <c r="AS119" s="48"/>
      <c r="AT119" s="48">
        <v>98</v>
      </c>
      <c r="AU119" s="48">
        <v>91</v>
      </c>
      <c r="AV119" s="48"/>
      <c r="AW119" s="48"/>
      <c r="AX119" s="47"/>
      <c r="AY119" s="8"/>
      <c r="AZ119" s="76" t="s">
        <v>273</v>
      </c>
      <c r="BA119" s="76" t="s">
        <v>39</v>
      </c>
    </row>
    <row r="120" spans="1:53">
      <c r="A120" s="74">
        <f t="shared" si="2"/>
        <v>97.8</v>
      </c>
      <c r="B120" s="75">
        <f t="shared" si="3"/>
        <v>5</v>
      </c>
      <c r="C120" s="76" t="s">
        <v>286</v>
      </c>
      <c r="D120" s="76" t="s">
        <v>67</v>
      </c>
      <c r="E120" s="75" t="s">
        <v>68</v>
      </c>
      <c r="F120" s="77">
        <v>4</v>
      </c>
      <c r="G120" s="79" t="s">
        <v>367</v>
      </c>
      <c r="H120" s="46"/>
      <c r="I120" s="47"/>
      <c r="J120" s="47"/>
      <c r="K120" s="47"/>
      <c r="L120" s="47"/>
      <c r="M120" s="47"/>
      <c r="N120" s="46"/>
      <c r="O120" s="46"/>
      <c r="P120" s="47"/>
      <c r="Q120" s="47"/>
      <c r="R120" s="47"/>
      <c r="S120" s="47"/>
      <c r="T120" s="48"/>
      <c r="U120" s="48">
        <v>97</v>
      </c>
      <c r="V120" s="48"/>
      <c r="W120" s="48"/>
      <c r="X120" s="48"/>
      <c r="Y120" s="48"/>
      <c r="Z120" s="48"/>
      <c r="AA120" s="49"/>
      <c r="AB120" s="48"/>
      <c r="AC120" s="48"/>
      <c r="AD120" s="48">
        <v>98</v>
      </c>
      <c r="AE120" s="48">
        <v>89</v>
      </c>
      <c r="AF120" s="48"/>
      <c r="AG120" s="48"/>
      <c r="AH120" s="48">
        <v>108</v>
      </c>
      <c r="AI120" s="48">
        <v>97</v>
      </c>
      <c r="AJ120" s="48"/>
      <c r="AK120" s="48"/>
      <c r="AL120" s="48"/>
      <c r="AM120" s="48"/>
      <c r="AN120" s="48"/>
      <c r="AO120" s="48"/>
      <c r="AP120" s="61" t="s">
        <v>327</v>
      </c>
      <c r="AQ120" s="63" t="s">
        <v>327</v>
      </c>
      <c r="AR120" s="48"/>
      <c r="AS120" s="48"/>
      <c r="AT120" s="48"/>
      <c r="AU120" s="48"/>
      <c r="AV120" s="48"/>
      <c r="AW120" s="48"/>
      <c r="AX120" s="47"/>
      <c r="AY120" s="8"/>
      <c r="AZ120" s="76" t="s">
        <v>286</v>
      </c>
      <c r="BA120" s="76" t="s">
        <v>67</v>
      </c>
    </row>
    <row r="121" spans="1:53">
      <c r="A121" s="74">
        <f t="shared" si="2"/>
        <v>99</v>
      </c>
      <c r="B121" s="75">
        <f t="shared" si="3"/>
        <v>8</v>
      </c>
      <c r="C121" s="76" t="s">
        <v>156</v>
      </c>
      <c r="D121" s="76" t="s">
        <v>40</v>
      </c>
      <c r="E121" s="75" t="s">
        <v>322</v>
      </c>
      <c r="F121" s="75">
        <v>5</v>
      </c>
      <c r="G121" s="79" t="s">
        <v>367</v>
      </c>
      <c r="H121" s="46"/>
      <c r="I121" s="47"/>
      <c r="J121" s="47">
        <v>84</v>
      </c>
      <c r="K121" s="59" t="s">
        <v>103</v>
      </c>
      <c r="L121" s="47"/>
      <c r="M121" s="47"/>
      <c r="N121" s="46"/>
      <c r="O121" s="46"/>
      <c r="P121" s="47"/>
      <c r="Q121" s="47"/>
      <c r="R121" s="47"/>
      <c r="S121" s="47"/>
      <c r="T121" s="48"/>
      <c r="U121" s="48"/>
      <c r="V121" s="48"/>
      <c r="W121" s="48"/>
      <c r="X121" s="48"/>
      <c r="Y121" s="48"/>
      <c r="Z121" s="48"/>
      <c r="AA121" s="49"/>
      <c r="AB121" s="48">
        <v>96</v>
      </c>
      <c r="AC121" s="48">
        <v>101</v>
      </c>
      <c r="AD121" s="48"/>
      <c r="AE121" s="48"/>
      <c r="AF121" s="48"/>
      <c r="AG121" s="48"/>
      <c r="AH121" s="48"/>
      <c r="AI121" s="48"/>
      <c r="AJ121" s="48"/>
      <c r="AK121" s="48"/>
      <c r="AL121" s="48">
        <v>101</v>
      </c>
      <c r="AM121" s="48">
        <v>112</v>
      </c>
      <c r="AN121" s="48"/>
      <c r="AO121" s="48"/>
      <c r="AP121" s="48"/>
      <c r="AQ121" s="48"/>
      <c r="AR121" s="48">
        <v>101</v>
      </c>
      <c r="AS121" s="48"/>
      <c r="AT121" s="48">
        <v>101</v>
      </c>
      <c r="AU121" s="48">
        <v>96</v>
      </c>
      <c r="AV121" s="48"/>
      <c r="AW121" s="48"/>
      <c r="AX121" s="48"/>
      <c r="AY121" s="8"/>
      <c r="AZ121" s="76" t="s">
        <v>156</v>
      </c>
      <c r="BA121" s="76" t="s">
        <v>40</v>
      </c>
    </row>
    <row r="122" spans="1:53">
      <c r="A122" s="74">
        <f t="shared" si="2"/>
        <v>100</v>
      </c>
      <c r="B122" s="75">
        <f t="shared" si="3"/>
        <v>1</v>
      </c>
      <c r="C122" s="76" t="s">
        <v>257</v>
      </c>
      <c r="D122" s="76" t="s">
        <v>12</v>
      </c>
      <c r="E122" s="75" t="s">
        <v>325</v>
      </c>
      <c r="F122" s="75">
        <v>1</v>
      </c>
      <c r="G122" s="79" t="s">
        <v>367</v>
      </c>
      <c r="H122" s="46"/>
      <c r="I122" s="47"/>
      <c r="J122" s="47"/>
      <c r="K122" s="47"/>
      <c r="L122" s="47"/>
      <c r="M122" s="47"/>
      <c r="N122" s="46"/>
      <c r="O122" s="46"/>
      <c r="P122" s="47"/>
      <c r="Q122" s="47"/>
      <c r="R122" s="47"/>
      <c r="S122" s="47"/>
      <c r="T122" s="48"/>
      <c r="U122" s="48"/>
      <c r="V122" s="48"/>
      <c r="W122" s="48"/>
      <c r="X122" s="48"/>
      <c r="Y122" s="48">
        <v>100</v>
      </c>
      <c r="Z122" s="62" t="s">
        <v>103</v>
      </c>
      <c r="AA122" s="49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8"/>
      <c r="AZ122" s="76" t="s">
        <v>257</v>
      </c>
      <c r="BA122" s="76" t="s">
        <v>12</v>
      </c>
    </row>
    <row r="123" spans="1:53">
      <c r="A123" s="74">
        <f t="shared" si="2"/>
        <v>102</v>
      </c>
      <c r="B123" s="75">
        <f t="shared" si="3"/>
        <v>3</v>
      </c>
      <c r="C123" s="76" t="s">
        <v>157</v>
      </c>
      <c r="D123" s="76" t="s">
        <v>40</v>
      </c>
      <c r="E123" s="75" t="s">
        <v>322</v>
      </c>
      <c r="F123" s="75">
        <v>2</v>
      </c>
      <c r="G123" s="79" t="s">
        <v>367</v>
      </c>
      <c r="H123" s="46"/>
      <c r="I123" s="47"/>
      <c r="J123" s="59" t="s">
        <v>103</v>
      </c>
      <c r="K123" s="47">
        <v>96</v>
      </c>
      <c r="L123" s="47"/>
      <c r="M123" s="47"/>
      <c r="N123" s="46"/>
      <c r="O123" s="46"/>
      <c r="P123" s="47"/>
      <c r="Q123" s="47"/>
      <c r="R123" s="47"/>
      <c r="S123" s="47"/>
      <c r="T123" s="48"/>
      <c r="U123" s="48"/>
      <c r="V123" s="48"/>
      <c r="W123" s="48"/>
      <c r="X123" s="48"/>
      <c r="Y123" s="48"/>
      <c r="Z123" s="48"/>
      <c r="AA123" s="49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>
        <v>105</v>
      </c>
      <c r="AU123" s="48">
        <v>105</v>
      </c>
      <c r="AV123" s="48"/>
      <c r="AW123" s="48"/>
      <c r="AX123" s="48"/>
      <c r="AY123" s="8"/>
      <c r="AZ123" s="76" t="s">
        <v>157</v>
      </c>
      <c r="BA123" s="76" t="s">
        <v>40</v>
      </c>
    </row>
    <row r="124" spans="1:53">
      <c r="A124" s="74">
        <f t="shared" si="2"/>
        <v>102</v>
      </c>
      <c r="B124" s="75">
        <f t="shared" si="3"/>
        <v>2</v>
      </c>
      <c r="C124" s="76" t="s">
        <v>217</v>
      </c>
      <c r="D124" s="76" t="s">
        <v>12</v>
      </c>
      <c r="E124" s="75" t="s">
        <v>325</v>
      </c>
      <c r="F124" s="75">
        <v>1</v>
      </c>
      <c r="G124" s="79" t="s">
        <v>367</v>
      </c>
      <c r="H124" s="46"/>
      <c r="I124" s="47"/>
      <c r="J124" s="47"/>
      <c r="K124" s="47"/>
      <c r="L124" s="47"/>
      <c r="M124" s="47"/>
      <c r="N124" s="46"/>
      <c r="O124" s="46"/>
      <c r="P124" s="47"/>
      <c r="Q124" s="47"/>
      <c r="R124" s="47"/>
      <c r="S124" s="47">
        <v>102</v>
      </c>
      <c r="T124" s="48">
        <v>102</v>
      </c>
      <c r="U124" s="48"/>
      <c r="V124" s="48"/>
      <c r="W124" s="48"/>
      <c r="X124" s="48"/>
      <c r="Y124" s="48"/>
      <c r="Z124" s="48"/>
      <c r="AA124" s="49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8"/>
      <c r="AZ124" s="76" t="s">
        <v>217</v>
      </c>
      <c r="BA124" s="76" t="s">
        <v>12</v>
      </c>
    </row>
    <row r="125" spans="1:53">
      <c r="A125" s="74">
        <f t="shared" si="2"/>
        <v>102</v>
      </c>
      <c r="B125" s="75">
        <f t="shared" si="3"/>
        <v>1</v>
      </c>
      <c r="C125" s="76" t="s">
        <v>264</v>
      </c>
      <c r="D125" s="76" t="s">
        <v>65</v>
      </c>
      <c r="E125" s="75" t="s">
        <v>321</v>
      </c>
      <c r="F125" s="75">
        <v>1</v>
      </c>
      <c r="G125" s="79" t="s">
        <v>367</v>
      </c>
      <c r="H125" s="46"/>
      <c r="I125" s="47"/>
      <c r="J125" s="47"/>
      <c r="K125" s="47"/>
      <c r="L125" s="47"/>
      <c r="M125" s="47"/>
      <c r="N125" s="46"/>
      <c r="O125" s="46"/>
      <c r="P125" s="47"/>
      <c r="Q125" s="47"/>
      <c r="R125" s="47"/>
      <c r="S125" s="47"/>
      <c r="T125" s="48"/>
      <c r="U125" s="48"/>
      <c r="V125" s="48"/>
      <c r="W125" s="48"/>
      <c r="X125" s="48"/>
      <c r="Y125" s="48">
        <v>102</v>
      </c>
      <c r="Z125" s="62" t="s">
        <v>103</v>
      </c>
      <c r="AA125" s="49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7"/>
      <c r="AY125" s="8"/>
      <c r="AZ125" s="76" t="s">
        <v>264</v>
      </c>
      <c r="BA125" s="76" t="s">
        <v>65</v>
      </c>
    </row>
    <row r="126" spans="1:53">
      <c r="A126" s="74">
        <f t="shared" si="2"/>
        <v>102.4</v>
      </c>
      <c r="B126" s="75">
        <f t="shared" si="3"/>
        <v>10</v>
      </c>
      <c r="C126" s="76" t="s">
        <v>105</v>
      </c>
      <c r="D126" s="76" t="s">
        <v>37</v>
      </c>
      <c r="E126" s="75" t="s">
        <v>324</v>
      </c>
      <c r="F126" s="75">
        <v>5</v>
      </c>
      <c r="G126" s="79" t="s">
        <v>367</v>
      </c>
      <c r="H126" s="46">
        <v>117</v>
      </c>
      <c r="I126" s="47">
        <v>109</v>
      </c>
      <c r="J126" s="47"/>
      <c r="K126" s="47"/>
      <c r="L126" s="47"/>
      <c r="M126" s="47"/>
      <c r="N126" s="46"/>
      <c r="O126" s="46"/>
      <c r="P126" s="47"/>
      <c r="Q126" s="47"/>
      <c r="R126" s="47"/>
      <c r="S126" s="47"/>
      <c r="T126" s="48"/>
      <c r="U126" s="48"/>
      <c r="V126" s="48"/>
      <c r="W126" s="48"/>
      <c r="X126" s="48"/>
      <c r="Y126" s="48"/>
      <c r="Z126" s="48"/>
      <c r="AA126" s="49"/>
      <c r="AB126" s="48">
        <v>96</v>
      </c>
      <c r="AC126" s="48">
        <v>104</v>
      </c>
      <c r="AD126" s="48"/>
      <c r="AE126" s="48"/>
      <c r="AF126" s="48"/>
      <c r="AG126" s="48"/>
      <c r="AH126" s="48">
        <v>90</v>
      </c>
      <c r="AI126" s="48">
        <v>94</v>
      </c>
      <c r="AJ126" s="48"/>
      <c r="AK126" s="48"/>
      <c r="AL126" s="48"/>
      <c r="AM126" s="48"/>
      <c r="AN126" s="48"/>
      <c r="AO126" s="48"/>
      <c r="AP126" s="48"/>
      <c r="AQ126" s="48"/>
      <c r="AR126" s="48">
        <v>114</v>
      </c>
      <c r="AS126" s="48">
        <v>108</v>
      </c>
      <c r="AT126" s="48">
        <v>95</v>
      </c>
      <c r="AU126" s="48">
        <v>97</v>
      </c>
      <c r="AV126" s="48"/>
      <c r="AW126" s="48"/>
      <c r="AX126" s="48"/>
      <c r="AY126" s="8"/>
      <c r="AZ126" s="76" t="s">
        <v>105</v>
      </c>
      <c r="BA126" s="76" t="s">
        <v>37</v>
      </c>
    </row>
    <row r="127" spans="1:53">
      <c r="A127" s="74">
        <f t="shared" si="2"/>
        <v>103</v>
      </c>
      <c r="B127" s="75">
        <f t="shared" si="3"/>
        <v>5</v>
      </c>
      <c r="C127" s="76" t="s">
        <v>269</v>
      </c>
      <c r="D127" s="76" t="s">
        <v>62</v>
      </c>
      <c r="E127" s="75" t="s">
        <v>322</v>
      </c>
      <c r="F127" s="75">
        <v>4</v>
      </c>
      <c r="G127" s="79" t="s">
        <v>367</v>
      </c>
      <c r="H127" s="46"/>
      <c r="I127" s="47"/>
      <c r="J127" s="47"/>
      <c r="K127" s="47"/>
      <c r="L127" s="47"/>
      <c r="M127" s="47"/>
      <c r="N127" s="46"/>
      <c r="O127" s="46"/>
      <c r="P127" s="47"/>
      <c r="Q127" s="47"/>
      <c r="R127" s="47"/>
      <c r="S127" s="47"/>
      <c r="T127" s="48"/>
      <c r="U127" s="48"/>
      <c r="V127" s="48"/>
      <c r="W127" s="48"/>
      <c r="X127" s="48"/>
      <c r="Y127" s="48"/>
      <c r="Z127" s="48"/>
      <c r="AA127" s="49"/>
      <c r="AB127" s="48">
        <v>105</v>
      </c>
      <c r="AC127" s="48">
        <v>107</v>
      </c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61" t="s">
        <v>327</v>
      </c>
      <c r="AQ127" s="63" t="s">
        <v>327</v>
      </c>
      <c r="AR127" s="48">
        <v>106</v>
      </c>
      <c r="AS127" s="48"/>
      <c r="AT127" s="48">
        <v>107</v>
      </c>
      <c r="AU127" s="48">
        <v>90</v>
      </c>
      <c r="AV127" s="48"/>
      <c r="AW127" s="48"/>
      <c r="AX127" s="47"/>
      <c r="AY127" s="8"/>
      <c r="AZ127" s="76" t="s">
        <v>269</v>
      </c>
      <c r="BA127" s="76" t="s">
        <v>62</v>
      </c>
    </row>
    <row r="128" spans="1:53">
      <c r="A128" s="74">
        <f t="shared" si="2"/>
        <v>103</v>
      </c>
      <c r="B128" s="75">
        <f t="shared" si="3"/>
        <v>3</v>
      </c>
      <c r="C128" s="76" t="s">
        <v>256</v>
      </c>
      <c r="D128" s="76" t="s">
        <v>28</v>
      </c>
      <c r="E128" s="75" t="s">
        <v>323</v>
      </c>
      <c r="F128" s="75">
        <v>2</v>
      </c>
      <c r="G128" s="79" t="s">
        <v>367</v>
      </c>
      <c r="H128" s="46"/>
      <c r="I128" s="47"/>
      <c r="J128" s="47"/>
      <c r="K128" s="47"/>
      <c r="L128" s="47"/>
      <c r="M128" s="47"/>
      <c r="N128" s="46"/>
      <c r="O128" s="46"/>
      <c r="P128" s="47"/>
      <c r="Q128" s="47"/>
      <c r="R128" s="47"/>
      <c r="S128" s="47"/>
      <c r="T128" s="48"/>
      <c r="U128" s="48"/>
      <c r="V128" s="48"/>
      <c r="W128" s="48"/>
      <c r="X128" s="48"/>
      <c r="Y128" s="48"/>
      <c r="Z128" s="48"/>
      <c r="AA128" s="49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>
        <v>107</v>
      </c>
      <c r="AS128" s="48"/>
      <c r="AT128" s="48">
        <v>102</v>
      </c>
      <c r="AU128" s="48">
        <v>100</v>
      </c>
      <c r="AV128" s="48"/>
      <c r="AW128" s="48"/>
      <c r="AX128" s="48"/>
      <c r="AY128" s="8"/>
      <c r="AZ128" s="76" t="s">
        <v>256</v>
      </c>
      <c r="BA128" s="76" t="s">
        <v>28</v>
      </c>
    </row>
    <row r="129" spans="1:53">
      <c r="A129" s="74">
        <f t="shared" si="2"/>
        <v>103.5</v>
      </c>
      <c r="B129" s="75">
        <f t="shared" si="3"/>
        <v>8</v>
      </c>
      <c r="C129" s="76" t="s">
        <v>244</v>
      </c>
      <c r="D129" s="76" t="s">
        <v>17</v>
      </c>
      <c r="E129" s="75" t="s">
        <v>326</v>
      </c>
      <c r="F129" s="75">
        <v>5</v>
      </c>
      <c r="G129" s="79" t="s">
        <v>367</v>
      </c>
      <c r="H129" s="46"/>
      <c r="I129" s="47"/>
      <c r="J129" s="47"/>
      <c r="K129" s="47"/>
      <c r="L129" s="47"/>
      <c r="M129" s="47"/>
      <c r="N129" s="46"/>
      <c r="O129" s="46"/>
      <c r="P129" s="47"/>
      <c r="Q129" s="47"/>
      <c r="R129" s="47"/>
      <c r="S129" s="47"/>
      <c r="T129" s="48"/>
      <c r="U129" s="48"/>
      <c r="V129" s="48"/>
      <c r="W129" s="62" t="s">
        <v>103</v>
      </c>
      <c r="X129" s="62" t="s">
        <v>103</v>
      </c>
      <c r="Y129" s="48"/>
      <c r="Z129" s="48"/>
      <c r="AA129" s="49"/>
      <c r="AB129" s="48"/>
      <c r="AC129" s="48"/>
      <c r="AD129" s="62" t="s">
        <v>103</v>
      </c>
      <c r="AE129" s="48">
        <v>106</v>
      </c>
      <c r="AF129" s="48">
        <v>100</v>
      </c>
      <c r="AG129" s="48">
        <v>106</v>
      </c>
      <c r="AH129" s="48"/>
      <c r="AI129" s="48"/>
      <c r="AJ129" s="48">
        <v>97</v>
      </c>
      <c r="AK129" s="48">
        <v>115</v>
      </c>
      <c r="AL129" s="48"/>
      <c r="AM129" s="48"/>
      <c r="AN129" s="48"/>
      <c r="AO129" s="48"/>
      <c r="AP129" s="48"/>
      <c r="AQ129" s="48"/>
      <c r="AR129" s="48">
        <v>100</v>
      </c>
      <c r="AS129" s="48"/>
      <c r="AT129" s="48">
        <v>103</v>
      </c>
      <c r="AU129" s="48">
        <v>101</v>
      </c>
      <c r="AV129" s="48"/>
      <c r="AW129" s="48"/>
      <c r="AX129" s="48"/>
      <c r="AY129" s="8"/>
      <c r="AZ129" s="76" t="s">
        <v>244</v>
      </c>
      <c r="BA129" s="76" t="s">
        <v>17</v>
      </c>
    </row>
    <row r="130" spans="1:53">
      <c r="A130" s="74">
        <f t="shared" si="2"/>
        <v>104.66666666666667</v>
      </c>
      <c r="B130" s="75">
        <f t="shared" si="3"/>
        <v>3</v>
      </c>
      <c r="C130" s="76" t="s">
        <v>365</v>
      </c>
      <c r="D130" s="76" t="s">
        <v>28</v>
      </c>
      <c r="E130" s="75" t="s">
        <v>323</v>
      </c>
      <c r="F130" s="75">
        <v>2</v>
      </c>
      <c r="G130" s="79" t="s">
        <v>367</v>
      </c>
      <c r="H130" s="46"/>
      <c r="I130" s="47"/>
      <c r="J130" s="47"/>
      <c r="K130" s="47"/>
      <c r="L130" s="47"/>
      <c r="M130" s="47"/>
      <c r="N130" s="46"/>
      <c r="O130" s="46"/>
      <c r="P130" s="47"/>
      <c r="Q130" s="47"/>
      <c r="R130" s="47"/>
      <c r="S130" s="47"/>
      <c r="T130" s="48"/>
      <c r="U130" s="48"/>
      <c r="V130" s="48"/>
      <c r="W130" s="48"/>
      <c r="X130" s="48"/>
      <c r="Y130" s="48"/>
      <c r="Z130" s="48"/>
      <c r="AA130" s="49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>
        <v>99</v>
      </c>
      <c r="AS130" s="48"/>
      <c r="AT130" s="48">
        <v>110</v>
      </c>
      <c r="AU130" s="48">
        <v>105</v>
      </c>
      <c r="AV130" s="48"/>
      <c r="AW130" s="48"/>
      <c r="AX130" s="48"/>
      <c r="AY130" s="8"/>
      <c r="AZ130" s="76" t="s">
        <v>365</v>
      </c>
      <c r="BA130" s="76" t="s">
        <v>28</v>
      </c>
    </row>
    <row r="131" spans="1:53">
      <c r="A131" s="74">
        <f t="shared" si="2"/>
        <v>104.85714285714286</v>
      </c>
      <c r="B131" s="75">
        <f t="shared" si="3"/>
        <v>7</v>
      </c>
      <c r="C131" s="76" t="s">
        <v>268</v>
      </c>
      <c r="D131" s="76" t="s">
        <v>62</v>
      </c>
      <c r="E131" s="75" t="s">
        <v>322</v>
      </c>
      <c r="F131" s="75">
        <v>5</v>
      </c>
      <c r="G131" s="79" t="s">
        <v>367</v>
      </c>
      <c r="H131" s="46"/>
      <c r="I131" s="47"/>
      <c r="J131" s="47"/>
      <c r="K131" s="47"/>
      <c r="L131" s="47"/>
      <c r="M131" s="47"/>
      <c r="N131" s="46"/>
      <c r="O131" s="46"/>
      <c r="P131" s="47"/>
      <c r="Q131" s="47"/>
      <c r="R131" s="47"/>
      <c r="S131" s="47"/>
      <c r="T131" s="48"/>
      <c r="U131" s="48"/>
      <c r="V131" s="48"/>
      <c r="W131" s="48"/>
      <c r="X131" s="48"/>
      <c r="Y131" s="48"/>
      <c r="Z131" s="48"/>
      <c r="AA131" s="49"/>
      <c r="AB131" s="48">
        <v>112</v>
      </c>
      <c r="AC131" s="48">
        <v>106</v>
      </c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>
        <v>103</v>
      </c>
      <c r="AO131" s="48">
        <v>103</v>
      </c>
      <c r="AP131" s="61" t="s">
        <v>327</v>
      </c>
      <c r="AQ131" s="63" t="s">
        <v>327</v>
      </c>
      <c r="AR131" s="48">
        <v>115</v>
      </c>
      <c r="AS131" s="48"/>
      <c r="AT131" s="48">
        <v>104</v>
      </c>
      <c r="AU131" s="48">
        <v>91</v>
      </c>
      <c r="AV131" s="48"/>
      <c r="AW131" s="48"/>
      <c r="AX131" s="47"/>
      <c r="AY131" s="8"/>
      <c r="AZ131" s="76" t="s">
        <v>268</v>
      </c>
      <c r="BA131" s="76" t="s">
        <v>62</v>
      </c>
    </row>
    <row r="132" spans="1:53">
      <c r="A132" s="74">
        <f t="shared" si="2"/>
        <v>105.28571428571429</v>
      </c>
      <c r="B132" s="75">
        <f t="shared" si="3"/>
        <v>7</v>
      </c>
      <c r="C132" s="76" t="s">
        <v>272</v>
      </c>
      <c r="D132" s="76" t="s">
        <v>39</v>
      </c>
      <c r="E132" s="75" t="s">
        <v>322</v>
      </c>
      <c r="F132" s="75">
        <v>5</v>
      </c>
      <c r="G132" s="79" t="s">
        <v>367</v>
      </c>
      <c r="H132" s="46"/>
      <c r="I132" s="47"/>
      <c r="J132" s="47"/>
      <c r="K132" s="47"/>
      <c r="L132" s="47"/>
      <c r="M132" s="47"/>
      <c r="N132" s="46"/>
      <c r="O132" s="46"/>
      <c r="P132" s="47"/>
      <c r="Q132" s="47"/>
      <c r="R132" s="47"/>
      <c r="S132" s="47"/>
      <c r="T132" s="48"/>
      <c r="U132" s="48"/>
      <c r="V132" s="48"/>
      <c r="W132" s="48"/>
      <c r="X132" s="48"/>
      <c r="Y132" s="48"/>
      <c r="Z132" s="48"/>
      <c r="AA132" s="49"/>
      <c r="AB132" s="48">
        <v>108</v>
      </c>
      <c r="AC132" s="48">
        <v>111</v>
      </c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>
        <v>111</v>
      </c>
      <c r="AO132" s="48">
        <v>101</v>
      </c>
      <c r="AP132" s="61" t="s">
        <v>327</v>
      </c>
      <c r="AQ132" s="63" t="s">
        <v>327</v>
      </c>
      <c r="AR132" s="48">
        <v>107</v>
      </c>
      <c r="AS132" s="48"/>
      <c r="AT132" s="48">
        <v>106</v>
      </c>
      <c r="AU132" s="48">
        <v>93</v>
      </c>
      <c r="AV132" s="48"/>
      <c r="AW132" s="48"/>
      <c r="AX132" s="47"/>
      <c r="AY132" s="8"/>
      <c r="AZ132" s="76" t="s">
        <v>272</v>
      </c>
      <c r="BA132" s="76" t="s">
        <v>39</v>
      </c>
    </row>
    <row r="133" spans="1:53">
      <c r="A133" s="74">
        <f t="shared" si="2"/>
        <v>105.57142857142857</v>
      </c>
      <c r="B133" s="75">
        <f t="shared" si="3"/>
        <v>7</v>
      </c>
      <c r="C133" s="76" t="s">
        <v>271</v>
      </c>
      <c r="D133" s="76" t="s">
        <v>40</v>
      </c>
      <c r="E133" s="75" t="s">
        <v>322</v>
      </c>
      <c r="F133" s="75">
        <v>5</v>
      </c>
      <c r="G133" s="79" t="s">
        <v>367</v>
      </c>
      <c r="H133" s="46"/>
      <c r="I133" s="47"/>
      <c r="J133" s="47"/>
      <c r="K133" s="47"/>
      <c r="L133" s="47"/>
      <c r="M133" s="47"/>
      <c r="N133" s="46"/>
      <c r="O133" s="46"/>
      <c r="P133" s="47"/>
      <c r="Q133" s="47"/>
      <c r="R133" s="47"/>
      <c r="S133" s="47"/>
      <c r="T133" s="48"/>
      <c r="U133" s="48"/>
      <c r="V133" s="48"/>
      <c r="W133" s="48"/>
      <c r="X133" s="48"/>
      <c r="Y133" s="48"/>
      <c r="Z133" s="48"/>
      <c r="AA133" s="49"/>
      <c r="AB133" s="48">
        <v>92</v>
      </c>
      <c r="AC133" s="48">
        <v>101</v>
      </c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>
        <v>96</v>
      </c>
      <c r="AO133" s="48">
        <v>113</v>
      </c>
      <c r="AP133" s="61" t="s">
        <v>327</v>
      </c>
      <c r="AQ133" s="63" t="s">
        <v>327</v>
      </c>
      <c r="AR133" s="48">
        <v>111</v>
      </c>
      <c r="AS133" s="48"/>
      <c r="AT133" s="48">
        <v>113</v>
      </c>
      <c r="AU133" s="48">
        <v>113</v>
      </c>
      <c r="AV133" s="48"/>
      <c r="AW133" s="48"/>
      <c r="AX133" s="48"/>
      <c r="AY133" s="8"/>
      <c r="AZ133" s="76" t="s">
        <v>271</v>
      </c>
      <c r="BA133" s="76" t="s">
        <v>40</v>
      </c>
    </row>
    <row r="134" spans="1:53">
      <c r="A134" s="74">
        <f t="shared" si="2"/>
        <v>106.28571428571429</v>
      </c>
      <c r="B134" s="75">
        <f t="shared" si="3"/>
        <v>7</v>
      </c>
      <c r="C134" s="76" t="s">
        <v>274</v>
      </c>
      <c r="D134" s="76" t="s">
        <v>39</v>
      </c>
      <c r="E134" s="75" t="s">
        <v>322</v>
      </c>
      <c r="F134" s="75">
        <v>5</v>
      </c>
      <c r="G134" s="79" t="s">
        <v>367</v>
      </c>
      <c r="H134" s="46"/>
      <c r="I134" s="47"/>
      <c r="J134" s="47"/>
      <c r="K134" s="47"/>
      <c r="L134" s="47"/>
      <c r="M134" s="47"/>
      <c r="N134" s="46"/>
      <c r="O134" s="46"/>
      <c r="P134" s="47"/>
      <c r="Q134" s="47"/>
      <c r="R134" s="47"/>
      <c r="S134" s="47"/>
      <c r="T134" s="48"/>
      <c r="U134" s="48"/>
      <c r="V134" s="48"/>
      <c r="W134" s="48"/>
      <c r="X134" s="48"/>
      <c r="Y134" s="48"/>
      <c r="Z134" s="48"/>
      <c r="AA134" s="49"/>
      <c r="AB134" s="48">
        <v>103</v>
      </c>
      <c r="AC134" s="48">
        <v>111</v>
      </c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>
        <v>108</v>
      </c>
      <c r="AO134" s="48">
        <v>104</v>
      </c>
      <c r="AP134" s="61" t="s">
        <v>327</v>
      </c>
      <c r="AQ134" s="63" t="s">
        <v>327</v>
      </c>
      <c r="AR134" s="48">
        <v>109</v>
      </c>
      <c r="AS134" s="48"/>
      <c r="AT134" s="48">
        <v>109</v>
      </c>
      <c r="AU134" s="48">
        <v>100</v>
      </c>
      <c r="AV134" s="48"/>
      <c r="AW134" s="48"/>
      <c r="AX134" s="47"/>
      <c r="AY134" s="8"/>
      <c r="AZ134" s="76" t="s">
        <v>274</v>
      </c>
      <c r="BA134" s="76" t="s">
        <v>39</v>
      </c>
    </row>
    <row r="135" spans="1:53">
      <c r="A135" s="74">
        <f t="shared" ref="A135:A198" si="6">SUM(H135:AY135)/B135</f>
        <v>107.125</v>
      </c>
      <c r="B135" s="75">
        <f t="shared" ref="B135:B198" si="7">COUNT(H135:AY135)</f>
        <v>8</v>
      </c>
      <c r="C135" s="76" t="s">
        <v>150</v>
      </c>
      <c r="D135" s="76" t="s">
        <v>15</v>
      </c>
      <c r="E135" s="75" t="s">
        <v>326</v>
      </c>
      <c r="F135" s="75">
        <v>5</v>
      </c>
      <c r="G135" s="79" t="s">
        <v>367</v>
      </c>
      <c r="H135" s="46"/>
      <c r="I135" s="47"/>
      <c r="J135" s="47">
        <v>114</v>
      </c>
      <c r="K135" s="56" t="s">
        <v>103</v>
      </c>
      <c r="L135" s="47"/>
      <c r="M135" s="47"/>
      <c r="N135" s="46"/>
      <c r="O135" s="46"/>
      <c r="P135" s="47"/>
      <c r="Q135" s="47"/>
      <c r="R135" s="47"/>
      <c r="S135" s="47"/>
      <c r="T135" s="48"/>
      <c r="U135" s="48"/>
      <c r="V135" s="48"/>
      <c r="W135" s="48">
        <v>99</v>
      </c>
      <c r="X135" s="48">
        <v>103</v>
      </c>
      <c r="Y135" s="48"/>
      <c r="Z135" s="48"/>
      <c r="AA135" s="49"/>
      <c r="AB135" s="48"/>
      <c r="AC135" s="48"/>
      <c r="AD135" s="48"/>
      <c r="AE135" s="48"/>
      <c r="AF135" s="48">
        <v>106</v>
      </c>
      <c r="AG135" s="62" t="s">
        <v>103</v>
      </c>
      <c r="AH135" s="48"/>
      <c r="AI135" s="48"/>
      <c r="AJ135" s="48">
        <v>107</v>
      </c>
      <c r="AK135" s="48">
        <v>113</v>
      </c>
      <c r="AL135" s="48"/>
      <c r="AM135" s="48"/>
      <c r="AN135" s="48"/>
      <c r="AO135" s="48"/>
      <c r="AP135" s="48"/>
      <c r="AQ135" s="48"/>
      <c r="AR135" s="48"/>
      <c r="AS135" s="48"/>
      <c r="AT135" s="48">
        <v>101</v>
      </c>
      <c r="AU135" s="48">
        <v>114</v>
      </c>
      <c r="AV135" s="48"/>
      <c r="AW135" s="48"/>
      <c r="AX135" s="48"/>
      <c r="AY135" s="8"/>
      <c r="AZ135" s="76" t="s">
        <v>150</v>
      </c>
      <c r="BA135" s="76" t="s">
        <v>15</v>
      </c>
    </row>
    <row r="136" spans="1:53">
      <c r="A136" s="74">
        <f t="shared" si="6"/>
        <v>107.4</v>
      </c>
      <c r="B136" s="75">
        <f t="shared" si="7"/>
        <v>5</v>
      </c>
      <c r="C136" s="76" t="s">
        <v>179</v>
      </c>
      <c r="D136" s="78" t="s">
        <v>59</v>
      </c>
      <c r="E136" s="75" t="s">
        <v>323</v>
      </c>
      <c r="F136" s="75">
        <v>3</v>
      </c>
      <c r="G136" s="79" t="s">
        <v>367</v>
      </c>
      <c r="H136" s="46"/>
      <c r="I136" s="47"/>
      <c r="J136" s="47"/>
      <c r="K136" s="47"/>
      <c r="L136" s="47">
        <v>116</v>
      </c>
      <c r="M136" s="47">
        <v>113</v>
      </c>
      <c r="N136" s="46"/>
      <c r="O136" s="46"/>
      <c r="P136" s="47"/>
      <c r="Q136" s="47"/>
      <c r="R136" s="47"/>
      <c r="S136" s="47"/>
      <c r="T136" s="48"/>
      <c r="U136" s="48"/>
      <c r="V136" s="48"/>
      <c r="W136" s="48"/>
      <c r="X136" s="48"/>
      <c r="Y136" s="48">
        <v>101</v>
      </c>
      <c r="Z136" s="48">
        <v>104</v>
      </c>
      <c r="AA136" s="49"/>
      <c r="AB136" s="48"/>
      <c r="AC136" s="48"/>
      <c r="AD136" s="48">
        <v>103</v>
      </c>
      <c r="AE136" s="62" t="s">
        <v>103</v>
      </c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8"/>
      <c r="AZ136" s="76" t="s">
        <v>179</v>
      </c>
      <c r="BA136" s="78" t="s">
        <v>59</v>
      </c>
    </row>
    <row r="137" spans="1:53">
      <c r="A137" s="74">
        <f t="shared" si="6"/>
        <v>107.5</v>
      </c>
      <c r="B137" s="75">
        <f t="shared" si="7"/>
        <v>2</v>
      </c>
      <c r="C137" s="76" t="s">
        <v>238</v>
      </c>
      <c r="D137" s="76" t="s">
        <v>67</v>
      </c>
      <c r="E137" s="75" t="s">
        <v>68</v>
      </c>
      <c r="F137" s="77">
        <v>3</v>
      </c>
      <c r="G137" s="79" t="s">
        <v>367</v>
      </c>
      <c r="H137" s="46"/>
      <c r="I137" s="47"/>
      <c r="J137" s="47"/>
      <c r="K137" s="47"/>
      <c r="L137" s="47"/>
      <c r="M137" s="47"/>
      <c r="N137" s="46"/>
      <c r="O137" s="46"/>
      <c r="P137" s="47"/>
      <c r="Q137" s="47"/>
      <c r="R137" s="47"/>
      <c r="S137" s="47"/>
      <c r="T137" s="48"/>
      <c r="U137" s="48">
        <v>107</v>
      </c>
      <c r="V137" s="48"/>
      <c r="W137" s="48"/>
      <c r="X137" s="48"/>
      <c r="Y137" s="48"/>
      <c r="Z137" s="48"/>
      <c r="AA137" s="49"/>
      <c r="AB137" s="48"/>
      <c r="AC137" s="48"/>
      <c r="AD137" s="48">
        <v>108</v>
      </c>
      <c r="AE137" s="61" t="s">
        <v>102</v>
      </c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61" t="s">
        <v>327</v>
      </c>
      <c r="AQ137" s="63" t="s">
        <v>327</v>
      </c>
      <c r="AR137" s="48"/>
      <c r="AS137" s="48"/>
      <c r="AT137" s="48"/>
      <c r="AU137" s="48"/>
      <c r="AV137" s="48"/>
      <c r="AW137" s="48"/>
      <c r="AX137" s="48"/>
      <c r="AY137" s="8"/>
      <c r="AZ137" s="76" t="s">
        <v>238</v>
      </c>
      <c r="BA137" s="76" t="s">
        <v>67</v>
      </c>
    </row>
    <row r="138" spans="1:53">
      <c r="A138" s="74">
        <f t="shared" si="6"/>
        <v>110.42857142857143</v>
      </c>
      <c r="B138" s="75">
        <f t="shared" si="7"/>
        <v>7</v>
      </c>
      <c r="C138" s="76" t="s">
        <v>184</v>
      </c>
      <c r="D138" s="76" t="s">
        <v>63</v>
      </c>
      <c r="E138" s="75" t="s">
        <v>326</v>
      </c>
      <c r="F138" s="75">
        <v>4</v>
      </c>
      <c r="G138" s="79" t="s">
        <v>367</v>
      </c>
      <c r="H138" s="46"/>
      <c r="I138" s="47"/>
      <c r="J138" s="47"/>
      <c r="K138" s="47"/>
      <c r="L138" s="47">
        <v>108</v>
      </c>
      <c r="M138" s="47">
        <v>103</v>
      </c>
      <c r="N138" s="46"/>
      <c r="O138" s="46"/>
      <c r="P138" s="47"/>
      <c r="Q138" s="47"/>
      <c r="R138" s="47"/>
      <c r="S138" s="47"/>
      <c r="T138" s="48"/>
      <c r="U138" s="48"/>
      <c r="V138" s="48"/>
      <c r="W138" s="48"/>
      <c r="X138" s="48"/>
      <c r="Y138" s="48"/>
      <c r="Z138" s="48"/>
      <c r="AA138" s="49"/>
      <c r="AB138" s="48"/>
      <c r="AC138" s="48"/>
      <c r="AD138" s="48">
        <v>134</v>
      </c>
      <c r="AE138" s="48">
        <v>115</v>
      </c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>
        <v>105</v>
      </c>
      <c r="AS138" s="48"/>
      <c r="AT138" s="48">
        <v>101</v>
      </c>
      <c r="AU138" s="48">
        <v>107</v>
      </c>
      <c r="AV138" s="48"/>
      <c r="AW138" s="48"/>
      <c r="AX138" s="48"/>
      <c r="AY138" s="8"/>
      <c r="AZ138" s="76" t="s">
        <v>184</v>
      </c>
      <c r="BA138" s="76" t="s">
        <v>63</v>
      </c>
    </row>
    <row r="139" spans="1:53">
      <c r="A139" s="74">
        <f t="shared" si="6"/>
        <v>110.5</v>
      </c>
      <c r="B139" s="75">
        <f t="shared" si="7"/>
        <v>2</v>
      </c>
      <c r="C139" s="76" t="s">
        <v>225</v>
      </c>
      <c r="D139" s="76" t="s">
        <v>224</v>
      </c>
      <c r="E139" s="75" t="s">
        <v>321</v>
      </c>
      <c r="F139" s="75">
        <v>1</v>
      </c>
      <c r="G139" s="79" t="s">
        <v>367</v>
      </c>
      <c r="H139" s="46"/>
      <c r="I139" s="47"/>
      <c r="J139" s="47"/>
      <c r="K139" s="47"/>
      <c r="L139" s="47"/>
      <c r="M139" s="47"/>
      <c r="N139" s="46"/>
      <c r="O139" s="46"/>
      <c r="P139" s="47"/>
      <c r="Q139" s="47"/>
      <c r="R139" s="47"/>
      <c r="S139" s="47">
        <v>106</v>
      </c>
      <c r="T139" s="48">
        <v>115</v>
      </c>
      <c r="U139" s="48"/>
      <c r="V139" s="48"/>
      <c r="W139" s="48"/>
      <c r="X139" s="48"/>
      <c r="Y139" s="48"/>
      <c r="Z139" s="48"/>
      <c r="AA139" s="49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8"/>
      <c r="AZ139" s="76" t="s">
        <v>225</v>
      </c>
      <c r="BA139" s="76" t="s">
        <v>224</v>
      </c>
    </row>
    <row r="140" spans="1:53">
      <c r="A140" s="74">
        <f t="shared" si="6"/>
        <v>111</v>
      </c>
      <c r="B140" s="75">
        <f t="shared" si="7"/>
        <v>2</v>
      </c>
      <c r="C140" s="76" t="s">
        <v>277</v>
      </c>
      <c r="D140" s="76" t="s">
        <v>66</v>
      </c>
      <c r="E140" s="75" t="s">
        <v>321</v>
      </c>
      <c r="F140" s="75">
        <v>1</v>
      </c>
      <c r="G140" s="79" t="s">
        <v>367</v>
      </c>
      <c r="H140" s="46"/>
      <c r="I140" s="47"/>
      <c r="J140" s="47"/>
      <c r="K140" s="47"/>
      <c r="L140" s="47"/>
      <c r="M140" s="47"/>
      <c r="N140" s="46"/>
      <c r="O140" s="46"/>
      <c r="P140" s="47"/>
      <c r="Q140" s="47"/>
      <c r="R140" s="47"/>
      <c r="S140" s="47"/>
      <c r="T140" s="48"/>
      <c r="U140" s="48"/>
      <c r="V140" s="48"/>
      <c r="W140" s="48"/>
      <c r="X140" s="48"/>
      <c r="Y140" s="48"/>
      <c r="Z140" s="48"/>
      <c r="AA140" s="49"/>
      <c r="AB140" s="48">
        <v>109</v>
      </c>
      <c r="AC140" s="48">
        <v>113</v>
      </c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7"/>
      <c r="AY140" s="8"/>
      <c r="AZ140" s="76" t="s">
        <v>277</v>
      </c>
      <c r="BA140" s="76" t="s">
        <v>66</v>
      </c>
    </row>
    <row r="141" spans="1:53">
      <c r="A141" s="74">
        <f t="shared" si="6"/>
        <v>111.33333333333333</v>
      </c>
      <c r="B141" s="75">
        <f t="shared" si="7"/>
        <v>3</v>
      </c>
      <c r="C141" s="76" t="s">
        <v>335</v>
      </c>
      <c r="D141" s="76" t="s">
        <v>35</v>
      </c>
      <c r="E141" s="75" t="s">
        <v>325</v>
      </c>
      <c r="F141" s="75">
        <v>2</v>
      </c>
      <c r="G141" s="79" t="s">
        <v>367</v>
      </c>
      <c r="H141" s="46"/>
      <c r="I141" s="47"/>
      <c r="J141" s="47"/>
      <c r="K141" s="47"/>
      <c r="L141" s="47"/>
      <c r="M141" s="47"/>
      <c r="N141" s="46"/>
      <c r="O141" s="46"/>
      <c r="P141" s="47"/>
      <c r="Q141" s="47"/>
      <c r="R141" s="47"/>
      <c r="S141" s="47"/>
      <c r="T141" s="48"/>
      <c r="U141" s="48"/>
      <c r="V141" s="48"/>
      <c r="W141" s="48"/>
      <c r="X141" s="48"/>
      <c r="Y141" s="48"/>
      <c r="Z141" s="48"/>
      <c r="AA141" s="49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>
        <v>113</v>
      </c>
      <c r="AS141" s="48"/>
      <c r="AT141" s="48">
        <v>107</v>
      </c>
      <c r="AU141" s="48">
        <v>114</v>
      </c>
      <c r="AV141" s="48"/>
      <c r="AW141" s="48"/>
      <c r="AX141" s="48"/>
      <c r="AY141" s="8"/>
      <c r="AZ141" s="76" t="s">
        <v>335</v>
      </c>
      <c r="BA141" s="76" t="s">
        <v>35</v>
      </c>
    </row>
    <row r="142" spans="1:53">
      <c r="A142" s="74">
        <f t="shared" si="6"/>
        <v>112</v>
      </c>
      <c r="B142" s="75">
        <f t="shared" si="7"/>
        <v>3</v>
      </c>
      <c r="C142" s="76" t="s">
        <v>348</v>
      </c>
      <c r="D142" s="76" t="s">
        <v>60</v>
      </c>
      <c r="E142" s="75" t="s">
        <v>323</v>
      </c>
      <c r="F142" s="75">
        <v>2</v>
      </c>
      <c r="G142" s="79" t="s">
        <v>367</v>
      </c>
      <c r="H142" s="46"/>
      <c r="I142" s="47"/>
      <c r="J142" s="47"/>
      <c r="K142" s="47"/>
      <c r="L142" s="47"/>
      <c r="M142" s="47"/>
      <c r="N142" s="46"/>
      <c r="O142" s="46"/>
      <c r="P142" s="47"/>
      <c r="Q142" s="47"/>
      <c r="R142" s="47"/>
      <c r="S142" s="47"/>
      <c r="T142" s="48"/>
      <c r="U142" s="48"/>
      <c r="V142" s="48"/>
      <c r="W142" s="48"/>
      <c r="X142" s="48"/>
      <c r="Y142" s="48"/>
      <c r="Z142" s="48"/>
      <c r="AA142" s="49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>
        <v>121</v>
      </c>
      <c r="AS142" s="48"/>
      <c r="AT142" s="48">
        <v>107</v>
      </c>
      <c r="AU142" s="48">
        <v>108</v>
      </c>
      <c r="AV142" s="48"/>
      <c r="AW142" s="48"/>
      <c r="AX142" s="48"/>
      <c r="AY142" s="8"/>
      <c r="AZ142" s="76" t="s">
        <v>348</v>
      </c>
      <c r="BA142" s="76" t="s">
        <v>60</v>
      </c>
    </row>
    <row r="143" spans="1:53">
      <c r="A143" s="74">
        <f t="shared" si="6"/>
        <v>113.5</v>
      </c>
      <c r="B143" s="75">
        <f t="shared" si="7"/>
        <v>4</v>
      </c>
      <c r="C143" s="76" t="s">
        <v>205</v>
      </c>
      <c r="D143" s="76" t="s">
        <v>19</v>
      </c>
      <c r="E143" s="75" t="s">
        <v>324</v>
      </c>
      <c r="F143" s="75">
        <v>2</v>
      </c>
      <c r="G143" s="79" t="s">
        <v>367</v>
      </c>
      <c r="H143" s="46"/>
      <c r="I143" s="47"/>
      <c r="J143" s="47"/>
      <c r="K143" s="47"/>
      <c r="L143" s="47"/>
      <c r="M143" s="47"/>
      <c r="N143" s="46"/>
      <c r="O143" s="46"/>
      <c r="P143" s="47"/>
      <c r="Q143" s="47"/>
      <c r="R143" s="47"/>
      <c r="S143" s="47"/>
      <c r="T143" s="48"/>
      <c r="U143" s="48"/>
      <c r="V143" s="48"/>
      <c r="W143" s="48"/>
      <c r="X143" s="48"/>
      <c r="Y143" s="48"/>
      <c r="Z143" s="48"/>
      <c r="AA143" s="49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>
        <v>121</v>
      </c>
      <c r="AS143" s="48">
        <v>108</v>
      </c>
      <c r="AT143" s="48">
        <v>108</v>
      </c>
      <c r="AU143" s="48">
        <v>117</v>
      </c>
      <c r="AV143" s="48"/>
      <c r="AW143" s="48"/>
      <c r="AX143" s="48"/>
      <c r="AY143" s="8"/>
      <c r="AZ143" s="76" t="s">
        <v>205</v>
      </c>
      <c r="BA143" s="76" t="s">
        <v>19</v>
      </c>
    </row>
    <row r="144" spans="1:53">
      <c r="A144" s="74">
        <f t="shared" si="6"/>
        <v>113.66666666666667</v>
      </c>
      <c r="B144" s="75">
        <f t="shared" si="7"/>
        <v>3</v>
      </c>
      <c r="C144" s="76" t="s">
        <v>332</v>
      </c>
      <c r="D144" s="76" t="s">
        <v>34</v>
      </c>
      <c r="E144" s="75" t="s">
        <v>325</v>
      </c>
      <c r="F144" s="75">
        <v>2</v>
      </c>
      <c r="G144" s="79" t="s">
        <v>367</v>
      </c>
      <c r="H144" s="46"/>
      <c r="I144" s="47"/>
      <c r="J144" s="47"/>
      <c r="K144" s="47"/>
      <c r="L144" s="47"/>
      <c r="M144" s="47"/>
      <c r="N144" s="46"/>
      <c r="O144" s="46"/>
      <c r="P144" s="47"/>
      <c r="Q144" s="47"/>
      <c r="R144" s="47"/>
      <c r="S144" s="47"/>
      <c r="T144" s="48"/>
      <c r="U144" s="48"/>
      <c r="V144" s="48"/>
      <c r="W144" s="48"/>
      <c r="X144" s="48"/>
      <c r="Y144" s="48"/>
      <c r="Z144" s="48"/>
      <c r="AA144" s="49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>
        <v>121</v>
      </c>
      <c r="AS144" s="48"/>
      <c r="AT144" s="48">
        <v>112</v>
      </c>
      <c r="AU144" s="48">
        <v>108</v>
      </c>
      <c r="AV144" s="48"/>
      <c r="AW144" s="48"/>
      <c r="AX144" s="48"/>
      <c r="AY144" s="8"/>
      <c r="AZ144" s="76" t="s">
        <v>332</v>
      </c>
      <c r="BA144" s="76" t="s">
        <v>34</v>
      </c>
    </row>
    <row r="145" spans="1:53">
      <c r="A145" s="74">
        <f t="shared" si="6"/>
        <v>113.8</v>
      </c>
      <c r="B145" s="75">
        <f t="shared" si="7"/>
        <v>5</v>
      </c>
      <c r="C145" s="76" t="s">
        <v>302</v>
      </c>
      <c r="D145" s="76" t="s">
        <v>35</v>
      </c>
      <c r="E145" s="75" t="s">
        <v>325</v>
      </c>
      <c r="F145" s="75">
        <v>3</v>
      </c>
      <c r="G145" s="79" t="s">
        <v>367</v>
      </c>
      <c r="H145" s="46"/>
      <c r="I145" s="47"/>
      <c r="J145" s="47"/>
      <c r="K145" s="47"/>
      <c r="L145" s="47"/>
      <c r="M145" s="47"/>
      <c r="N145" s="46"/>
      <c r="O145" s="46"/>
      <c r="P145" s="47"/>
      <c r="Q145" s="47"/>
      <c r="R145" s="47"/>
      <c r="S145" s="47"/>
      <c r="T145" s="48"/>
      <c r="U145" s="48"/>
      <c r="V145" s="48"/>
      <c r="W145" s="48"/>
      <c r="X145" s="48"/>
      <c r="Y145" s="48"/>
      <c r="Z145" s="48"/>
      <c r="AA145" s="49"/>
      <c r="AB145" s="48"/>
      <c r="AC145" s="48"/>
      <c r="AD145" s="48"/>
      <c r="AE145" s="48"/>
      <c r="AF145" s="48"/>
      <c r="AG145" s="48"/>
      <c r="AH145" s="48"/>
      <c r="AI145" s="48"/>
      <c r="AJ145" s="48">
        <v>108</v>
      </c>
      <c r="AK145" s="48">
        <v>108</v>
      </c>
      <c r="AL145" s="48"/>
      <c r="AM145" s="48"/>
      <c r="AN145" s="48"/>
      <c r="AO145" s="48"/>
      <c r="AP145" s="48"/>
      <c r="AQ145" s="48"/>
      <c r="AR145" s="48">
        <v>107</v>
      </c>
      <c r="AS145" s="48"/>
      <c r="AT145" s="48">
        <v>116</v>
      </c>
      <c r="AU145" s="48">
        <v>130</v>
      </c>
      <c r="AV145" s="48"/>
      <c r="AW145" s="48"/>
      <c r="AX145" s="48"/>
      <c r="AY145" s="8"/>
      <c r="AZ145" s="76" t="s">
        <v>302</v>
      </c>
      <c r="BA145" s="76" t="s">
        <v>35</v>
      </c>
    </row>
    <row r="146" spans="1:53">
      <c r="A146" s="74">
        <f t="shared" si="6"/>
        <v>114</v>
      </c>
      <c r="B146" s="75">
        <f t="shared" si="7"/>
        <v>6</v>
      </c>
      <c r="C146" s="76" t="s">
        <v>262</v>
      </c>
      <c r="D146" s="76" t="s">
        <v>60</v>
      </c>
      <c r="E146" s="75" t="s">
        <v>323</v>
      </c>
      <c r="F146" s="75">
        <v>3</v>
      </c>
      <c r="G146" s="79" t="s">
        <v>367</v>
      </c>
      <c r="H146" s="46"/>
      <c r="I146" s="47"/>
      <c r="J146" s="47"/>
      <c r="K146" s="47"/>
      <c r="L146" s="47"/>
      <c r="M146" s="47"/>
      <c r="N146" s="46"/>
      <c r="O146" s="46"/>
      <c r="P146" s="47"/>
      <c r="Q146" s="47"/>
      <c r="R146" s="47"/>
      <c r="S146" s="47"/>
      <c r="T146" s="48"/>
      <c r="U146" s="48"/>
      <c r="V146" s="48"/>
      <c r="W146" s="48"/>
      <c r="X146" s="48"/>
      <c r="Y146" s="48">
        <v>128</v>
      </c>
      <c r="Z146" s="48">
        <v>110</v>
      </c>
      <c r="AA146" s="49"/>
      <c r="AB146" s="48"/>
      <c r="AC146" s="48"/>
      <c r="AD146" s="48"/>
      <c r="AE146" s="48"/>
      <c r="AF146" s="48"/>
      <c r="AG146" s="48"/>
      <c r="AH146" s="48">
        <v>106</v>
      </c>
      <c r="AI146" s="48">
        <v>112</v>
      </c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>
        <v>127</v>
      </c>
      <c r="AU146" s="48">
        <v>101</v>
      </c>
      <c r="AV146" s="48"/>
      <c r="AW146" s="48"/>
      <c r="AX146" s="48"/>
      <c r="AY146" s="8"/>
      <c r="AZ146" s="76" t="s">
        <v>262</v>
      </c>
      <c r="BA146" s="76" t="s">
        <v>60</v>
      </c>
    </row>
    <row r="147" spans="1:53">
      <c r="A147" s="74">
        <f t="shared" si="6"/>
        <v>114.2</v>
      </c>
      <c r="B147" s="75">
        <f t="shared" si="7"/>
        <v>5</v>
      </c>
      <c r="C147" s="76" t="s">
        <v>237</v>
      </c>
      <c r="D147" s="76" t="s">
        <v>67</v>
      </c>
      <c r="E147" s="75" t="s">
        <v>68</v>
      </c>
      <c r="F147" s="77">
        <v>3</v>
      </c>
      <c r="G147" s="79" t="s">
        <v>367</v>
      </c>
      <c r="H147" s="46"/>
      <c r="I147" s="47"/>
      <c r="J147" s="47"/>
      <c r="K147" s="47"/>
      <c r="L147" s="47"/>
      <c r="M147" s="47"/>
      <c r="N147" s="46"/>
      <c r="O147" s="46"/>
      <c r="P147" s="47"/>
      <c r="Q147" s="47"/>
      <c r="R147" s="47"/>
      <c r="S147" s="47"/>
      <c r="T147" s="48"/>
      <c r="U147" s="48">
        <v>117</v>
      </c>
      <c r="V147" s="48"/>
      <c r="W147" s="48"/>
      <c r="X147" s="48"/>
      <c r="Y147" s="48"/>
      <c r="Z147" s="48"/>
      <c r="AA147" s="49"/>
      <c r="AB147" s="48"/>
      <c r="AC147" s="48"/>
      <c r="AD147" s="48">
        <v>112</v>
      </c>
      <c r="AE147" s="48">
        <v>115</v>
      </c>
      <c r="AF147" s="48"/>
      <c r="AG147" s="48"/>
      <c r="AH147" s="48">
        <v>115</v>
      </c>
      <c r="AI147" s="48">
        <v>112</v>
      </c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8"/>
      <c r="AZ147" s="76" t="s">
        <v>237</v>
      </c>
      <c r="BA147" s="76" t="s">
        <v>67</v>
      </c>
    </row>
    <row r="148" spans="1:53">
      <c r="A148" s="74">
        <f t="shared" si="6"/>
        <v>115</v>
      </c>
      <c r="B148" s="75">
        <f t="shared" si="7"/>
        <v>3</v>
      </c>
      <c r="C148" s="76" t="s">
        <v>349</v>
      </c>
      <c r="D148" s="76" t="s">
        <v>60</v>
      </c>
      <c r="E148" s="75" t="s">
        <v>323</v>
      </c>
      <c r="F148" s="75">
        <v>2</v>
      </c>
      <c r="G148" s="79" t="s">
        <v>367</v>
      </c>
      <c r="H148" s="46"/>
      <c r="I148" s="47"/>
      <c r="J148" s="47"/>
      <c r="K148" s="47"/>
      <c r="L148" s="47"/>
      <c r="M148" s="47"/>
      <c r="N148" s="46"/>
      <c r="O148" s="46"/>
      <c r="P148" s="47"/>
      <c r="Q148" s="47"/>
      <c r="R148" s="47"/>
      <c r="S148" s="47"/>
      <c r="T148" s="48"/>
      <c r="U148" s="48"/>
      <c r="V148" s="48"/>
      <c r="W148" s="48"/>
      <c r="X148" s="48"/>
      <c r="Y148" s="48"/>
      <c r="Z148" s="48"/>
      <c r="AA148" s="49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>
        <v>115</v>
      </c>
      <c r="AS148" s="48"/>
      <c r="AT148" s="48">
        <v>122</v>
      </c>
      <c r="AU148" s="48">
        <v>108</v>
      </c>
      <c r="AV148" s="48"/>
      <c r="AW148" s="48"/>
      <c r="AX148" s="48"/>
      <c r="AY148" s="8"/>
      <c r="AZ148" s="76" t="s">
        <v>349</v>
      </c>
      <c r="BA148" s="76" t="s">
        <v>60</v>
      </c>
    </row>
    <row r="149" spans="1:53">
      <c r="A149" s="74">
        <f t="shared" si="6"/>
        <v>115.75</v>
      </c>
      <c r="B149" s="75">
        <f t="shared" si="7"/>
        <v>4</v>
      </c>
      <c r="C149" s="76" t="s">
        <v>261</v>
      </c>
      <c r="D149" s="76" t="s">
        <v>31</v>
      </c>
      <c r="E149" s="75" t="s">
        <v>323</v>
      </c>
      <c r="F149" s="75">
        <v>2</v>
      </c>
      <c r="G149" s="79" t="s">
        <v>367</v>
      </c>
      <c r="H149" s="46"/>
      <c r="I149" s="47"/>
      <c r="J149" s="47"/>
      <c r="K149" s="47"/>
      <c r="L149" s="47"/>
      <c r="M149" s="47"/>
      <c r="N149" s="46"/>
      <c r="O149" s="46"/>
      <c r="P149" s="47"/>
      <c r="Q149" s="47"/>
      <c r="R149" s="47"/>
      <c r="S149" s="47"/>
      <c r="T149" s="48"/>
      <c r="U149" s="48"/>
      <c r="V149" s="48"/>
      <c r="W149" s="48"/>
      <c r="X149" s="48"/>
      <c r="Y149" s="48">
        <v>120</v>
      </c>
      <c r="Z149" s="48">
        <v>118</v>
      </c>
      <c r="AA149" s="49"/>
      <c r="AB149" s="48"/>
      <c r="AC149" s="48"/>
      <c r="AD149" s="48"/>
      <c r="AE149" s="48"/>
      <c r="AF149" s="48">
        <v>116</v>
      </c>
      <c r="AG149" s="48">
        <v>109</v>
      </c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8"/>
      <c r="AZ149" s="76" t="s">
        <v>261</v>
      </c>
      <c r="BA149" s="76" t="s">
        <v>31</v>
      </c>
    </row>
    <row r="150" spans="1:53">
      <c r="A150" s="74">
        <f t="shared" si="6"/>
        <v>116</v>
      </c>
      <c r="B150" s="75">
        <f t="shared" si="7"/>
        <v>4</v>
      </c>
      <c r="C150" s="76" t="s">
        <v>288</v>
      </c>
      <c r="D150" s="76" t="s">
        <v>29</v>
      </c>
      <c r="E150" s="75" t="s">
        <v>326</v>
      </c>
      <c r="F150" s="75">
        <v>2</v>
      </c>
      <c r="G150" s="79" t="s">
        <v>367</v>
      </c>
      <c r="H150" s="46"/>
      <c r="I150" s="47"/>
      <c r="J150" s="47"/>
      <c r="K150" s="47"/>
      <c r="L150" s="47"/>
      <c r="M150" s="47"/>
      <c r="N150" s="46"/>
      <c r="O150" s="46"/>
      <c r="P150" s="47"/>
      <c r="Q150" s="47"/>
      <c r="R150" s="47"/>
      <c r="S150" s="47"/>
      <c r="T150" s="48"/>
      <c r="U150" s="48"/>
      <c r="V150" s="48"/>
      <c r="W150" s="48"/>
      <c r="X150" s="48"/>
      <c r="Y150" s="48"/>
      <c r="Z150" s="48"/>
      <c r="AA150" s="49"/>
      <c r="AB150" s="48"/>
      <c r="AC150" s="48"/>
      <c r="AD150" s="48">
        <v>114</v>
      </c>
      <c r="AE150" s="48">
        <v>115</v>
      </c>
      <c r="AF150" s="48">
        <v>118</v>
      </c>
      <c r="AG150" s="48">
        <v>117</v>
      </c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8"/>
      <c r="AZ150" s="76" t="s">
        <v>288</v>
      </c>
      <c r="BA150" s="76" t="s">
        <v>29</v>
      </c>
    </row>
    <row r="151" spans="1:53">
      <c r="A151" s="74">
        <f t="shared" si="6"/>
        <v>116</v>
      </c>
      <c r="B151" s="75">
        <f t="shared" si="7"/>
        <v>2</v>
      </c>
      <c r="C151" s="76" t="s">
        <v>278</v>
      </c>
      <c r="D151" s="76" t="s">
        <v>66</v>
      </c>
      <c r="E151" s="75" t="s">
        <v>321</v>
      </c>
      <c r="F151" s="75">
        <v>1</v>
      </c>
      <c r="G151" s="79" t="s">
        <v>367</v>
      </c>
      <c r="H151" s="46"/>
      <c r="I151" s="47"/>
      <c r="J151" s="47"/>
      <c r="K151" s="47"/>
      <c r="L151" s="47"/>
      <c r="M151" s="47"/>
      <c r="N151" s="46"/>
      <c r="O151" s="46"/>
      <c r="P151" s="47"/>
      <c r="Q151" s="47"/>
      <c r="R151" s="47"/>
      <c r="S151" s="47"/>
      <c r="T151" s="48"/>
      <c r="U151" s="48"/>
      <c r="V151" s="48"/>
      <c r="W151" s="48"/>
      <c r="X151" s="48"/>
      <c r="Y151" s="48"/>
      <c r="Z151" s="48"/>
      <c r="AA151" s="49"/>
      <c r="AB151" s="48">
        <v>116</v>
      </c>
      <c r="AC151" s="48">
        <v>116</v>
      </c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8"/>
      <c r="AZ151" s="76" t="s">
        <v>278</v>
      </c>
      <c r="BA151" s="76" t="s">
        <v>66</v>
      </c>
    </row>
    <row r="152" spans="1:53">
      <c r="A152" s="74">
        <f t="shared" si="6"/>
        <v>116.16666666666667</v>
      </c>
      <c r="B152" s="75">
        <f t="shared" si="7"/>
        <v>6</v>
      </c>
      <c r="C152" s="76" t="s">
        <v>158</v>
      </c>
      <c r="D152" s="76" t="s">
        <v>40</v>
      </c>
      <c r="E152" s="75" t="s">
        <v>322</v>
      </c>
      <c r="F152" s="75">
        <v>4</v>
      </c>
      <c r="G152" s="79" t="s">
        <v>367</v>
      </c>
      <c r="H152" s="46"/>
      <c r="I152" s="47"/>
      <c r="J152" s="47">
        <v>113</v>
      </c>
      <c r="K152" s="59" t="s">
        <v>103</v>
      </c>
      <c r="L152" s="47"/>
      <c r="M152" s="47"/>
      <c r="N152" s="46"/>
      <c r="O152" s="46"/>
      <c r="P152" s="47"/>
      <c r="Q152" s="47"/>
      <c r="R152" s="47"/>
      <c r="S152" s="47"/>
      <c r="T152" s="48"/>
      <c r="U152" s="48"/>
      <c r="V152" s="48"/>
      <c r="W152" s="48"/>
      <c r="X152" s="48"/>
      <c r="Y152" s="48"/>
      <c r="Z152" s="48"/>
      <c r="AA152" s="49"/>
      <c r="AB152" s="48">
        <v>122</v>
      </c>
      <c r="AC152" s="62" t="s">
        <v>103</v>
      </c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>
        <v>122</v>
      </c>
      <c r="AO152" s="48">
        <v>114</v>
      </c>
      <c r="AP152" s="48"/>
      <c r="AQ152" s="48"/>
      <c r="AR152" s="48"/>
      <c r="AS152" s="48"/>
      <c r="AT152" s="48">
        <v>115</v>
      </c>
      <c r="AU152" s="48">
        <v>111</v>
      </c>
      <c r="AV152" s="48"/>
      <c r="AW152" s="48"/>
      <c r="AX152" s="48"/>
      <c r="AY152" s="8"/>
      <c r="AZ152" s="76" t="s">
        <v>158</v>
      </c>
      <c r="BA152" s="76" t="s">
        <v>40</v>
      </c>
    </row>
    <row r="153" spans="1:53">
      <c r="A153" s="74">
        <f t="shared" si="6"/>
        <v>116.5</v>
      </c>
      <c r="B153" s="75">
        <f t="shared" si="7"/>
        <v>4</v>
      </c>
      <c r="C153" s="76" t="s">
        <v>245</v>
      </c>
      <c r="D153" s="76" t="s">
        <v>25</v>
      </c>
      <c r="E153" s="75" t="s">
        <v>326</v>
      </c>
      <c r="F153" s="75">
        <v>2</v>
      </c>
      <c r="G153" s="79" t="s">
        <v>367</v>
      </c>
      <c r="H153" s="46"/>
      <c r="I153" s="47"/>
      <c r="J153" s="47"/>
      <c r="K153" s="47"/>
      <c r="L153" s="47"/>
      <c r="M153" s="47"/>
      <c r="N153" s="46"/>
      <c r="O153" s="46"/>
      <c r="P153" s="47"/>
      <c r="Q153" s="47"/>
      <c r="R153" s="47"/>
      <c r="S153" s="47"/>
      <c r="T153" s="48"/>
      <c r="U153" s="48"/>
      <c r="V153" s="48"/>
      <c r="W153" s="48">
        <v>120</v>
      </c>
      <c r="X153" s="48">
        <v>128</v>
      </c>
      <c r="Y153" s="48"/>
      <c r="Z153" s="48"/>
      <c r="AA153" s="49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>
        <v>127</v>
      </c>
      <c r="AU153" s="48">
        <v>91</v>
      </c>
      <c r="AV153" s="48"/>
      <c r="AW153" s="48"/>
      <c r="AX153" s="48"/>
      <c r="AY153" s="8"/>
      <c r="AZ153" s="76" t="s">
        <v>245</v>
      </c>
      <c r="BA153" s="76" t="s">
        <v>25</v>
      </c>
    </row>
    <row r="154" spans="1:53">
      <c r="A154" s="74">
        <f t="shared" si="6"/>
        <v>116.5</v>
      </c>
      <c r="B154" s="75">
        <f t="shared" si="7"/>
        <v>2</v>
      </c>
      <c r="C154" s="76" t="s">
        <v>298</v>
      </c>
      <c r="D154" s="76" t="s">
        <v>296</v>
      </c>
      <c r="E154" s="75" t="s">
        <v>320</v>
      </c>
      <c r="F154" s="75">
        <v>1</v>
      </c>
      <c r="G154" s="79" t="s">
        <v>367</v>
      </c>
      <c r="H154" s="46"/>
      <c r="I154" s="47"/>
      <c r="J154" s="47"/>
      <c r="K154" s="47"/>
      <c r="L154" s="47"/>
      <c r="M154" s="47"/>
      <c r="N154" s="46"/>
      <c r="O154" s="46"/>
      <c r="P154" s="47"/>
      <c r="Q154" s="47"/>
      <c r="R154" s="47"/>
      <c r="S154" s="47"/>
      <c r="T154" s="48"/>
      <c r="U154" s="48"/>
      <c r="V154" s="48"/>
      <c r="W154" s="48"/>
      <c r="X154" s="48"/>
      <c r="Y154" s="48"/>
      <c r="Z154" s="48"/>
      <c r="AA154" s="49"/>
      <c r="AB154" s="48"/>
      <c r="AC154" s="48"/>
      <c r="AD154" s="48"/>
      <c r="AE154" s="48"/>
      <c r="AF154" s="48"/>
      <c r="AG154" s="48"/>
      <c r="AH154" s="48">
        <v>126</v>
      </c>
      <c r="AI154" s="48">
        <v>107</v>
      </c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7"/>
      <c r="AY154" s="8"/>
      <c r="AZ154" s="76" t="s">
        <v>298</v>
      </c>
      <c r="BA154" s="76" t="s">
        <v>296</v>
      </c>
    </row>
    <row r="155" spans="1:53">
      <c r="A155" s="74">
        <f t="shared" si="6"/>
        <v>116.85714285714286</v>
      </c>
      <c r="B155" s="75">
        <f t="shared" si="7"/>
        <v>7</v>
      </c>
      <c r="C155" s="76" t="s">
        <v>242</v>
      </c>
      <c r="D155" s="76" t="s">
        <v>15</v>
      </c>
      <c r="E155" s="75" t="s">
        <v>326</v>
      </c>
      <c r="F155" s="75">
        <v>5</v>
      </c>
      <c r="G155" s="79" t="s">
        <v>367</v>
      </c>
      <c r="H155" s="46"/>
      <c r="I155" s="47"/>
      <c r="J155" s="47"/>
      <c r="K155" s="47"/>
      <c r="L155" s="47"/>
      <c r="M155" s="47"/>
      <c r="N155" s="46"/>
      <c r="O155" s="46"/>
      <c r="P155" s="47"/>
      <c r="Q155" s="47"/>
      <c r="R155" s="47"/>
      <c r="S155" s="47"/>
      <c r="T155" s="48"/>
      <c r="U155" s="48"/>
      <c r="V155" s="48"/>
      <c r="W155" s="48">
        <v>119</v>
      </c>
      <c r="X155" s="62" t="s">
        <v>103</v>
      </c>
      <c r="Y155" s="48"/>
      <c r="Z155" s="48"/>
      <c r="AA155" s="49"/>
      <c r="AB155" s="48">
        <v>109</v>
      </c>
      <c r="AC155" s="61" t="s">
        <v>102</v>
      </c>
      <c r="AD155" s="48"/>
      <c r="AE155" s="48"/>
      <c r="AF155" s="48">
        <v>117</v>
      </c>
      <c r="AG155" s="62" t="s">
        <v>103</v>
      </c>
      <c r="AH155" s="48"/>
      <c r="AI155" s="48"/>
      <c r="AJ155" s="48">
        <v>115</v>
      </c>
      <c r="AK155" s="48">
        <v>117</v>
      </c>
      <c r="AL155" s="48"/>
      <c r="AM155" s="48"/>
      <c r="AN155" s="48"/>
      <c r="AO155" s="48"/>
      <c r="AP155" s="48"/>
      <c r="AQ155" s="48"/>
      <c r="AR155" s="48"/>
      <c r="AS155" s="48"/>
      <c r="AT155" s="48">
        <v>122</v>
      </c>
      <c r="AU155" s="48">
        <v>119</v>
      </c>
      <c r="AV155" s="48"/>
      <c r="AW155" s="48"/>
      <c r="AX155" s="48"/>
      <c r="AY155" s="8"/>
      <c r="AZ155" s="76" t="s">
        <v>242</v>
      </c>
      <c r="BA155" s="76" t="s">
        <v>15</v>
      </c>
    </row>
    <row r="156" spans="1:53">
      <c r="A156" s="74">
        <f t="shared" si="6"/>
        <v>117.2</v>
      </c>
      <c r="B156" s="75">
        <f t="shared" si="7"/>
        <v>10</v>
      </c>
      <c r="C156" s="76" t="s">
        <v>280</v>
      </c>
      <c r="D156" s="76" t="s">
        <v>24</v>
      </c>
      <c r="E156" s="75" t="s">
        <v>324</v>
      </c>
      <c r="F156" s="75">
        <v>5</v>
      </c>
      <c r="G156" s="79" t="s">
        <v>367</v>
      </c>
      <c r="H156" s="46"/>
      <c r="I156" s="47"/>
      <c r="J156" s="47"/>
      <c r="K156" s="47"/>
      <c r="L156" s="47"/>
      <c r="M156" s="47"/>
      <c r="N156" s="46"/>
      <c r="O156" s="46"/>
      <c r="P156" s="47"/>
      <c r="Q156" s="47"/>
      <c r="R156" s="47"/>
      <c r="S156" s="47"/>
      <c r="T156" s="48"/>
      <c r="U156" s="48"/>
      <c r="V156" s="48"/>
      <c r="W156" s="48"/>
      <c r="X156" s="48"/>
      <c r="Y156" s="48"/>
      <c r="Z156" s="48"/>
      <c r="AA156" s="49"/>
      <c r="AB156" s="48">
        <v>123</v>
      </c>
      <c r="AC156" s="48">
        <v>129</v>
      </c>
      <c r="AD156" s="48">
        <v>113</v>
      </c>
      <c r="AE156" s="48">
        <v>117</v>
      </c>
      <c r="AF156" s="48"/>
      <c r="AG156" s="48"/>
      <c r="AH156" s="48">
        <v>114</v>
      </c>
      <c r="AI156" s="48">
        <v>115</v>
      </c>
      <c r="AJ156" s="48"/>
      <c r="AK156" s="48"/>
      <c r="AL156" s="48"/>
      <c r="AM156" s="48"/>
      <c r="AN156" s="48"/>
      <c r="AO156" s="48"/>
      <c r="AP156" s="48"/>
      <c r="AQ156" s="48"/>
      <c r="AR156" s="48">
        <v>117</v>
      </c>
      <c r="AS156" s="48">
        <v>108</v>
      </c>
      <c r="AT156" s="48">
        <v>121</v>
      </c>
      <c r="AU156" s="48">
        <v>115</v>
      </c>
      <c r="AV156" s="48"/>
      <c r="AW156" s="48"/>
      <c r="AX156" s="48"/>
      <c r="AY156" s="8"/>
      <c r="AZ156" s="76" t="s">
        <v>280</v>
      </c>
      <c r="BA156" s="76" t="s">
        <v>24</v>
      </c>
    </row>
    <row r="157" spans="1:53">
      <c r="A157" s="74">
        <f t="shared" si="6"/>
        <v>117.66666666666667</v>
      </c>
      <c r="B157" s="75">
        <f t="shared" si="7"/>
        <v>3</v>
      </c>
      <c r="C157" s="76" t="s">
        <v>345</v>
      </c>
      <c r="D157" s="76" t="s">
        <v>14</v>
      </c>
      <c r="E157" s="75" t="s">
        <v>323</v>
      </c>
      <c r="F157" s="75">
        <v>2</v>
      </c>
      <c r="G157" s="79" t="s">
        <v>367</v>
      </c>
      <c r="H157" s="46"/>
      <c r="I157" s="47"/>
      <c r="J157" s="47"/>
      <c r="K157" s="47"/>
      <c r="L157" s="47"/>
      <c r="M157" s="47"/>
      <c r="N157" s="46"/>
      <c r="O157" s="46"/>
      <c r="P157" s="47"/>
      <c r="Q157" s="47"/>
      <c r="R157" s="47"/>
      <c r="S157" s="47"/>
      <c r="T157" s="48"/>
      <c r="U157" s="48"/>
      <c r="V157" s="48"/>
      <c r="W157" s="48"/>
      <c r="X157" s="48"/>
      <c r="Y157" s="48"/>
      <c r="Z157" s="48"/>
      <c r="AA157" s="49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>
        <v>111</v>
      </c>
      <c r="AS157" s="48"/>
      <c r="AT157" s="48">
        <v>121</v>
      </c>
      <c r="AU157" s="48">
        <v>121</v>
      </c>
      <c r="AV157" s="48"/>
      <c r="AW157" s="48"/>
      <c r="AX157" s="48"/>
      <c r="AY157" s="8"/>
      <c r="AZ157" s="76" t="s">
        <v>345</v>
      </c>
      <c r="BA157" s="76" t="s">
        <v>14</v>
      </c>
    </row>
    <row r="158" spans="1:53">
      <c r="A158" s="74">
        <f t="shared" si="6"/>
        <v>118</v>
      </c>
      <c r="B158" s="75">
        <f t="shared" si="7"/>
        <v>6</v>
      </c>
      <c r="C158" s="76" t="s">
        <v>160</v>
      </c>
      <c r="D158" s="76" t="s">
        <v>18</v>
      </c>
      <c r="E158" s="75" t="s">
        <v>326</v>
      </c>
      <c r="F158" s="75">
        <v>4</v>
      </c>
      <c r="G158" s="79" t="s">
        <v>367</v>
      </c>
      <c r="H158" s="46"/>
      <c r="I158" s="47"/>
      <c r="J158" s="47">
        <v>117</v>
      </c>
      <c r="K158" s="47">
        <v>127</v>
      </c>
      <c r="L158" s="47"/>
      <c r="M158" s="47"/>
      <c r="N158" s="46"/>
      <c r="O158" s="46"/>
      <c r="P158" s="47"/>
      <c r="Q158" s="47"/>
      <c r="R158" s="47"/>
      <c r="S158" s="47"/>
      <c r="T158" s="48"/>
      <c r="U158" s="48"/>
      <c r="V158" s="48"/>
      <c r="W158" s="48"/>
      <c r="X158" s="48"/>
      <c r="Y158" s="61" t="s">
        <v>102</v>
      </c>
      <c r="Z158" s="62" t="s">
        <v>103</v>
      </c>
      <c r="AA158" s="49"/>
      <c r="AB158" s="62" t="s">
        <v>103</v>
      </c>
      <c r="AC158" s="48">
        <v>125</v>
      </c>
      <c r="AD158" s="48"/>
      <c r="AE158" s="48"/>
      <c r="AF158" s="61" t="s">
        <v>102</v>
      </c>
      <c r="AG158" s="62" t="s">
        <v>103</v>
      </c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>
        <v>111</v>
      </c>
      <c r="AS158" s="48"/>
      <c r="AT158" s="48">
        <v>118</v>
      </c>
      <c r="AU158" s="48">
        <v>110</v>
      </c>
      <c r="AV158" s="48"/>
      <c r="AW158" s="48"/>
      <c r="AX158" s="48"/>
      <c r="AY158" s="8"/>
      <c r="AZ158" s="76" t="s">
        <v>160</v>
      </c>
      <c r="BA158" s="76" t="s">
        <v>18</v>
      </c>
    </row>
    <row r="159" spans="1:53">
      <c r="A159" s="74">
        <f t="shared" si="6"/>
        <v>118</v>
      </c>
      <c r="B159" s="75">
        <f t="shared" si="7"/>
        <v>3</v>
      </c>
      <c r="C159" s="76" t="s">
        <v>251</v>
      </c>
      <c r="D159" s="76" t="s">
        <v>3</v>
      </c>
      <c r="E159" s="75" t="s">
        <v>322</v>
      </c>
      <c r="F159" s="75">
        <v>2</v>
      </c>
      <c r="G159" s="79" t="s">
        <v>367</v>
      </c>
      <c r="H159" s="46"/>
      <c r="I159" s="47"/>
      <c r="J159" s="47"/>
      <c r="K159" s="47"/>
      <c r="L159" s="47"/>
      <c r="M159" s="47"/>
      <c r="N159" s="46"/>
      <c r="O159" s="46"/>
      <c r="P159" s="47"/>
      <c r="Q159" s="47"/>
      <c r="R159" s="47"/>
      <c r="S159" s="47"/>
      <c r="T159" s="48"/>
      <c r="U159" s="48"/>
      <c r="V159" s="48"/>
      <c r="W159" s="48">
        <v>112</v>
      </c>
      <c r="X159" s="48">
        <v>123</v>
      </c>
      <c r="Y159" s="48"/>
      <c r="Z159" s="48"/>
      <c r="AA159" s="49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>
        <v>119</v>
      </c>
      <c r="AS159" s="48"/>
      <c r="AT159" s="48"/>
      <c r="AU159" s="48"/>
      <c r="AV159" s="48"/>
      <c r="AW159" s="48"/>
      <c r="AX159" s="48"/>
      <c r="AY159" s="8"/>
      <c r="AZ159" s="76" t="s">
        <v>251</v>
      </c>
      <c r="BA159" s="76" t="s">
        <v>3</v>
      </c>
    </row>
    <row r="160" spans="1:53">
      <c r="A160" s="74">
        <f t="shared" si="6"/>
        <v>118.77777777777777</v>
      </c>
      <c r="B160" s="75">
        <f t="shared" si="7"/>
        <v>9</v>
      </c>
      <c r="C160" s="76" t="s">
        <v>146</v>
      </c>
      <c r="D160" s="76" t="s">
        <v>16</v>
      </c>
      <c r="E160" s="75" t="s">
        <v>326</v>
      </c>
      <c r="F160" s="75">
        <v>6</v>
      </c>
      <c r="G160" s="79" t="s">
        <v>367</v>
      </c>
      <c r="H160" s="46"/>
      <c r="I160" s="47"/>
      <c r="J160" s="47">
        <v>126</v>
      </c>
      <c r="K160" s="47">
        <v>112</v>
      </c>
      <c r="L160" s="47"/>
      <c r="M160" s="47"/>
      <c r="N160" s="46"/>
      <c r="O160" s="46"/>
      <c r="P160" s="47"/>
      <c r="Q160" s="47"/>
      <c r="R160" s="47"/>
      <c r="S160" s="47"/>
      <c r="T160" s="48"/>
      <c r="U160" s="48"/>
      <c r="V160" s="48"/>
      <c r="W160" s="48"/>
      <c r="X160" s="48"/>
      <c r="Y160" s="48"/>
      <c r="Z160" s="48"/>
      <c r="AA160" s="49"/>
      <c r="AB160" s="48"/>
      <c r="AC160" s="48"/>
      <c r="AD160" s="48">
        <v>118</v>
      </c>
      <c r="AE160" s="48">
        <v>116</v>
      </c>
      <c r="AF160" s="48">
        <v>113</v>
      </c>
      <c r="AG160" s="48">
        <v>127</v>
      </c>
      <c r="AH160" s="48"/>
      <c r="AI160" s="48"/>
      <c r="AJ160" s="48">
        <v>128</v>
      </c>
      <c r="AK160" s="48">
        <v>120</v>
      </c>
      <c r="AL160" s="48"/>
      <c r="AM160" s="48"/>
      <c r="AN160" s="48"/>
      <c r="AO160" s="48"/>
      <c r="AP160" s="61" t="s">
        <v>327</v>
      </c>
      <c r="AQ160" s="63" t="s">
        <v>327</v>
      </c>
      <c r="AR160" s="48">
        <v>109</v>
      </c>
      <c r="AS160" s="48"/>
      <c r="AT160" s="48"/>
      <c r="AU160" s="48"/>
      <c r="AV160" s="48"/>
      <c r="AW160" s="48"/>
      <c r="AX160" s="48"/>
      <c r="AY160" s="8"/>
      <c r="AZ160" s="76" t="s">
        <v>146</v>
      </c>
      <c r="BA160" s="76" t="s">
        <v>16</v>
      </c>
    </row>
    <row r="161" spans="1:53">
      <c r="A161" s="74">
        <f t="shared" si="6"/>
        <v>119</v>
      </c>
      <c r="B161" s="75">
        <f t="shared" si="7"/>
        <v>4</v>
      </c>
      <c r="C161" s="76" t="s">
        <v>127</v>
      </c>
      <c r="D161" s="76" t="s">
        <v>23</v>
      </c>
      <c r="E161" s="75" t="s">
        <v>324</v>
      </c>
      <c r="F161" s="75">
        <v>2</v>
      </c>
      <c r="G161" s="79" t="s">
        <v>367</v>
      </c>
      <c r="H161" s="46">
        <v>111</v>
      </c>
      <c r="I161" s="47">
        <v>124</v>
      </c>
      <c r="J161" s="47"/>
      <c r="K161" s="47"/>
      <c r="L161" s="47"/>
      <c r="M161" s="47"/>
      <c r="N161" s="46">
        <v>119</v>
      </c>
      <c r="O161" s="46">
        <v>122</v>
      </c>
      <c r="P161" s="47"/>
      <c r="Q161" s="47"/>
      <c r="R161" s="47"/>
      <c r="S161" s="47"/>
      <c r="T161" s="48"/>
      <c r="U161" s="48"/>
      <c r="V161" s="48"/>
      <c r="W161" s="48"/>
      <c r="X161" s="48"/>
      <c r="Y161" s="48"/>
      <c r="Z161" s="48"/>
      <c r="AA161" s="49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8"/>
      <c r="AZ161" s="76" t="s">
        <v>127</v>
      </c>
      <c r="BA161" s="76" t="s">
        <v>23</v>
      </c>
    </row>
    <row r="162" spans="1:53">
      <c r="A162" s="74">
        <f t="shared" si="6"/>
        <v>119.5</v>
      </c>
      <c r="B162" s="75">
        <f t="shared" si="7"/>
        <v>4</v>
      </c>
      <c r="C162" s="76" t="s">
        <v>118</v>
      </c>
      <c r="D162" s="78" t="s">
        <v>57</v>
      </c>
      <c r="E162" s="75" t="s">
        <v>325</v>
      </c>
      <c r="F162" s="75">
        <v>3</v>
      </c>
      <c r="G162" s="79" t="s">
        <v>367</v>
      </c>
      <c r="H162" s="46">
        <v>140</v>
      </c>
      <c r="I162" s="59" t="s">
        <v>103</v>
      </c>
      <c r="J162" s="47"/>
      <c r="K162" s="47"/>
      <c r="L162" s="47"/>
      <c r="M162" s="47"/>
      <c r="N162" s="46"/>
      <c r="O162" s="46"/>
      <c r="P162" s="47"/>
      <c r="Q162" s="47"/>
      <c r="R162" s="47"/>
      <c r="S162" s="47"/>
      <c r="T162" s="48"/>
      <c r="U162" s="48"/>
      <c r="V162" s="48"/>
      <c r="W162" s="48"/>
      <c r="X162" s="48"/>
      <c r="Y162" s="48"/>
      <c r="Z162" s="48"/>
      <c r="AA162" s="49"/>
      <c r="AB162" s="48"/>
      <c r="AC162" s="48"/>
      <c r="AD162" s="48">
        <v>129</v>
      </c>
      <c r="AE162" s="62" t="s">
        <v>103</v>
      </c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>
        <v>106</v>
      </c>
      <c r="AU162" s="48">
        <v>103</v>
      </c>
      <c r="AV162" s="48"/>
      <c r="AW162" s="48"/>
      <c r="AX162" s="48"/>
      <c r="AY162" s="8"/>
      <c r="AZ162" s="76" t="s">
        <v>118</v>
      </c>
      <c r="BA162" s="78" t="s">
        <v>57</v>
      </c>
    </row>
    <row r="163" spans="1:53">
      <c r="A163" s="74">
        <f t="shared" si="6"/>
        <v>119.5</v>
      </c>
      <c r="B163" s="75">
        <f t="shared" si="7"/>
        <v>2</v>
      </c>
      <c r="C163" s="76" t="s">
        <v>255</v>
      </c>
      <c r="D163" s="76" t="s">
        <v>25</v>
      </c>
      <c r="E163" s="75" t="s">
        <v>326</v>
      </c>
      <c r="F163" s="75">
        <v>2</v>
      </c>
      <c r="G163" s="79" t="s">
        <v>367</v>
      </c>
      <c r="H163" s="46"/>
      <c r="I163" s="47"/>
      <c r="J163" s="47"/>
      <c r="K163" s="47"/>
      <c r="L163" s="47"/>
      <c r="M163" s="47"/>
      <c r="N163" s="46"/>
      <c r="O163" s="46"/>
      <c r="P163" s="47"/>
      <c r="Q163" s="47"/>
      <c r="R163" s="47"/>
      <c r="S163" s="47"/>
      <c r="T163" s="48"/>
      <c r="U163" s="48"/>
      <c r="V163" s="48"/>
      <c r="W163" s="48">
        <v>118</v>
      </c>
      <c r="X163" s="62" t="s">
        <v>103</v>
      </c>
      <c r="Y163" s="48"/>
      <c r="Z163" s="48"/>
      <c r="AA163" s="49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>
        <v>121</v>
      </c>
      <c r="AS163" s="48"/>
      <c r="AT163" s="48"/>
      <c r="AU163" s="48"/>
      <c r="AV163" s="48"/>
      <c r="AW163" s="48"/>
      <c r="AX163" s="48"/>
      <c r="AY163" s="8"/>
      <c r="AZ163" s="76" t="s">
        <v>255</v>
      </c>
      <c r="BA163" s="76" t="s">
        <v>25</v>
      </c>
    </row>
    <row r="164" spans="1:53">
      <c r="A164" s="74">
        <f t="shared" si="6"/>
        <v>120</v>
      </c>
      <c r="B164" s="75">
        <f t="shared" si="7"/>
        <v>3</v>
      </c>
      <c r="C164" s="76" t="s">
        <v>314</v>
      </c>
      <c r="D164" s="76" t="s">
        <v>14</v>
      </c>
      <c r="E164" s="75" t="s">
        <v>323</v>
      </c>
      <c r="F164" s="75">
        <v>3</v>
      </c>
      <c r="G164" s="79" t="s">
        <v>367</v>
      </c>
      <c r="H164" s="46"/>
      <c r="I164" s="47"/>
      <c r="J164" s="47"/>
      <c r="K164" s="47"/>
      <c r="L164" s="47"/>
      <c r="M164" s="47"/>
      <c r="N164" s="46"/>
      <c r="O164" s="46"/>
      <c r="P164" s="47"/>
      <c r="Q164" s="47"/>
      <c r="R164" s="47"/>
      <c r="S164" s="47"/>
      <c r="T164" s="48"/>
      <c r="U164" s="48"/>
      <c r="V164" s="48"/>
      <c r="W164" s="48"/>
      <c r="X164" s="48"/>
      <c r="Y164" s="48"/>
      <c r="Z164" s="48"/>
      <c r="AA164" s="49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61" t="s">
        <v>327</v>
      </c>
      <c r="AQ164" s="63" t="s">
        <v>327</v>
      </c>
      <c r="AR164" s="48">
        <v>127</v>
      </c>
      <c r="AS164" s="48"/>
      <c r="AT164" s="48">
        <v>119</v>
      </c>
      <c r="AU164" s="48">
        <v>114</v>
      </c>
      <c r="AV164" s="48"/>
      <c r="AW164" s="48"/>
      <c r="AX164" s="48"/>
      <c r="AY164" s="8"/>
      <c r="AZ164" s="76" t="s">
        <v>314</v>
      </c>
      <c r="BA164" s="76" t="s">
        <v>14</v>
      </c>
    </row>
    <row r="165" spans="1:53">
      <c r="A165" s="74">
        <f t="shared" si="6"/>
        <v>120</v>
      </c>
      <c r="B165" s="75">
        <f t="shared" si="7"/>
        <v>2</v>
      </c>
      <c r="C165" s="76" t="s">
        <v>121</v>
      </c>
      <c r="D165" s="76" t="s">
        <v>10</v>
      </c>
      <c r="E165" s="75" t="s">
        <v>325</v>
      </c>
      <c r="F165" s="75">
        <v>1</v>
      </c>
      <c r="G165" s="79" t="s">
        <v>367</v>
      </c>
      <c r="H165" s="46">
        <v>124</v>
      </c>
      <c r="I165" s="47">
        <v>116</v>
      </c>
      <c r="J165" s="47"/>
      <c r="K165" s="47"/>
      <c r="L165" s="47"/>
      <c r="M165" s="47"/>
      <c r="N165" s="46"/>
      <c r="O165" s="46"/>
      <c r="P165" s="47"/>
      <c r="Q165" s="47"/>
      <c r="R165" s="47"/>
      <c r="S165" s="47"/>
      <c r="T165" s="48"/>
      <c r="U165" s="48"/>
      <c r="V165" s="48"/>
      <c r="W165" s="48"/>
      <c r="X165" s="48"/>
      <c r="Y165" s="48"/>
      <c r="Z165" s="48"/>
      <c r="AA165" s="49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66"/>
      <c r="AZ165" s="76" t="s">
        <v>121</v>
      </c>
      <c r="BA165" s="76" t="s">
        <v>10</v>
      </c>
    </row>
    <row r="166" spans="1:53">
      <c r="A166" s="74">
        <f t="shared" si="6"/>
        <v>120.66666666666667</v>
      </c>
      <c r="B166" s="75">
        <f t="shared" si="7"/>
        <v>3</v>
      </c>
      <c r="C166" s="76" t="s">
        <v>347</v>
      </c>
      <c r="D166" s="76" t="s">
        <v>14</v>
      </c>
      <c r="E166" s="75" t="s">
        <v>323</v>
      </c>
      <c r="F166" s="75">
        <v>2</v>
      </c>
      <c r="G166" s="79" t="s">
        <v>367</v>
      </c>
      <c r="H166" s="46"/>
      <c r="I166" s="47"/>
      <c r="J166" s="47"/>
      <c r="K166" s="47"/>
      <c r="L166" s="47"/>
      <c r="M166" s="47"/>
      <c r="N166" s="46"/>
      <c r="O166" s="46"/>
      <c r="P166" s="47"/>
      <c r="Q166" s="47"/>
      <c r="R166" s="47"/>
      <c r="S166" s="47"/>
      <c r="T166" s="48"/>
      <c r="U166" s="48"/>
      <c r="V166" s="48"/>
      <c r="W166" s="48"/>
      <c r="X166" s="48"/>
      <c r="Y166" s="48"/>
      <c r="Z166" s="48"/>
      <c r="AA166" s="49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>
        <v>126</v>
      </c>
      <c r="AS166" s="48"/>
      <c r="AT166" s="48">
        <v>123</v>
      </c>
      <c r="AU166" s="48">
        <v>113</v>
      </c>
      <c r="AV166" s="48"/>
      <c r="AW166" s="48"/>
      <c r="AX166" s="48"/>
      <c r="AY166" s="8"/>
      <c r="AZ166" s="76" t="s">
        <v>347</v>
      </c>
      <c r="BA166" s="76" t="s">
        <v>14</v>
      </c>
    </row>
    <row r="167" spans="1:53">
      <c r="A167" s="74">
        <f t="shared" si="6"/>
        <v>120.8</v>
      </c>
      <c r="B167" s="75">
        <f t="shared" si="7"/>
        <v>5</v>
      </c>
      <c r="C167" s="76" t="s">
        <v>164</v>
      </c>
      <c r="D167" s="76" t="s">
        <v>29</v>
      </c>
      <c r="E167" s="75" t="s">
        <v>326</v>
      </c>
      <c r="F167" s="75">
        <v>3</v>
      </c>
      <c r="G167" s="79" t="s">
        <v>367</v>
      </c>
      <c r="H167" s="46"/>
      <c r="I167" s="47"/>
      <c r="J167" s="47">
        <v>121</v>
      </c>
      <c r="K167" s="47">
        <v>118</v>
      </c>
      <c r="L167" s="47"/>
      <c r="M167" s="47"/>
      <c r="N167" s="46"/>
      <c r="O167" s="46"/>
      <c r="P167" s="47"/>
      <c r="Q167" s="47"/>
      <c r="R167" s="47"/>
      <c r="S167" s="47"/>
      <c r="T167" s="48"/>
      <c r="U167" s="48"/>
      <c r="V167" s="48"/>
      <c r="W167" s="48"/>
      <c r="X167" s="48"/>
      <c r="Y167" s="48"/>
      <c r="Z167" s="48"/>
      <c r="AA167" s="49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>
        <v>118</v>
      </c>
      <c r="AS167" s="48"/>
      <c r="AT167" s="48">
        <v>126</v>
      </c>
      <c r="AU167" s="48">
        <v>121</v>
      </c>
      <c r="AV167" s="48"/>
      <c r="AW167" s="48"/>
      <c r="AX167" s="48"/>
      <c r="AY167" s="8"/>
      <c r="AZ167" s="76" t="s">
        <v>164</v>
      </c>
      <c r="BA167" s="76" t="s">
        <v>29</v>
      </c>
    </row>
    <row r="168" spans="1:53">
      <c r="A168" s="74">
        <f t="shared" si="6"/>
        <v>120.88888888888889</v>
      </c>
      <c r="B168" s="75">
        <f t="shared" si="7"/>
        <v>9</v>
      </c>
      <c r="C168" s="76" t="s">
        <v>289</v>
      </c>
      <c r="D168" s="78" t="s">
        <v>57</v>
      </c>
      <c r="E168" s="75" t="s">
        <v>325</v>
      </c>
      <c r="F168" s="75">
        <v>5</v>
      </c>
      <c r="G168" s="79" t="s">
        <v>367</v>
      </c>
      <c r="H168" s="46">
        <v>131</v>
      </c>
      <c r="I168" s="47">
        <v>137</v>
      </c>
      <c r="J168" s="47"/>
      <c r="K168" s="47"/>
      <c r="L168" s="47"/>
      <c r="M168" s="47"/>
      <c r="N168" s="46">
        <v>125</v>
      </c>
      <c r="O168" s="46">
        <v>129</v>
      </c>
      <c r="P168" s="47"/>
      <c r="Q168" s="47"/>
      <c r="R168" s="47"/>
      <c r="S168" s="47">
        <v>106</v>
      </c>
      <c r="T168" s="48">
        <v>109</v>
      </c>
      <c r="U168" s="48"/>
      <c r="V168" s="48"/>
      <c r="W168" s="48"/>
      <c r="X168" s="48"/>
      <c r="Y168" s="48"/>
      <c r="Z168" s="48"/>
      <c r="AA168" s="49"/>
      <c r="AB168" s="48"/>
      <c r="AC168" s="48"/>
      <c r="AD168" s="48">
        <v>133</v>
      </c>
      <c r="AE168" s="48">
        <v>111</v>
      </c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>
        <v>107</v>
      </c>
      <c r="AS168" s="48"/>
      <c r="AT168" s="48"/>
      <c r="AU168" s="48"/>
      <c r="AV168" s="48"/>
      <c r="AW168" s="48"/>
      <c r="AX168" s="48"/>
      <c r="AY168" s="8"/>
      <c r="AZ168" s="76" t="s">
        <v>289</v>
      </c>
      <c r="BA168" s="78" t="s">
        <v>57</v>
      </c>
    </row>
    <row r="169" spans="1:53">
      <c r="A169" s="74">
        <f t="shared" si="6"/>
        <v>121</v>
      </c>
      <c r="B169" s="75">
        <f t="shared" si="7"/>
        <v>2</v>
      </c>
      <c r="C169" s="76" t="s">
        <v>297</v>
      </c>
      <c r="D169" s="76" t="s">
        <v>296</v>
      </c>
      <c r="E169" s="75" t="s">
        <v>320</v>
      </c>
      <c r="F169" s="75">
        <v>1</v>
      </c>
      <c r="G169" s="79" t="s">
        <v>367</v>
      </c>
      <c r="H169" s="46"/>
      <c r="I169" s="47"/>
      <c r="J169" s="47"/>
      <c r="K169" s="47"/>
      <c r="L169" s="47"/>
      <c r="M169" s="47"/>
      <c r="N169" s="46"/>
      <c r="O169" s="46"/>
      <c r="P169" s="47"/>
      <c r="Q169" s="47"/>
      <c r="R169" s="47"/>
      <c r="S169" s="47"/>
      <c r="T169" s="48"/>
      <c r="U169" s="48"/>
      <c r="V169" s="48"/>
      <c r="W169" s="48"/>
      <c r="X169" s="48"/>
      <c r="Y169" s="48"/>
      <c r="Z169" s="48"/>
      <c r="AA169" s="49"/>
      <c r="AB169" s="48"/>
      <c r="AC169" s="48"/>
      <c r="AD169" s="48"/>
      <c r="AE169" s="48"/>
      <c r="AF169" s="48"/>
      <c r="AG169" s="48"/>
      <c r="AH169" s="48">
        <v>121</v>
      </c>
      <c r="AI169" s="48">
        <v>121</v>
      </c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7"/>
      <c r="AY169" s="8"/>
      <c r="AZ169" s="76" t="s">
        <v>297</v>
      </c>
      <c r="BA169" s="76" t="s">
        <v>296</v>
      </c>
    </row>
    <row r="170" spans="1:53">
      <c r="A170" s="74">
        <f t="shared" si="6"/>
        <v>121.375</v>
      </c>
      <c r="B170" s="75">
        <f t="shared" si="7"/>
        <v>8</v>
      </c>
      <c r="C170" s="76" t="s">
        <v>117</v>
      </c>
      <c r="D170" s="78" t="s">
        <v>57</v>
      </c>
      <c r="E170" s="75" t="s">
        <v>325</v>
      </c>
      <c r="F170" s="75">
        <v>5</v>
      </c>
      <c r="G170" s="79" t="s">
        <v>367</v>
      </c>
      <c r="H170" s="46">
        <v>144</v>
      </c>
      <c r="I170" s="47">
        <v>121</v>
      </c>
      <c r="J170" s="47"/>
      <c r="K170" s="47"/>
      <c r="L170" s="47"/>
      <c r="M170" s="47"/>
      <c r="N170" s="46">
        <v>122</v>
      </c>
      <c r="O170" s="46">
        <v>111</v>
      </c>
      <c r="P170" s="47"/>
      <c r="Q170" s="47"/>
      <c r="R170" s="47"/>
      <c r="S170" s="47"/>
      <c r="T170" s="48"/>
      <c r="U170" s="48"/>
      <c r="V170" s="48"/>
      <c r="W170" s="48"/>
      <c r="X170" s="48"/>
      <c r="Y170" s="48"/>
      <c r="Z170" s="48"/>
      <c r="AA170" s="49"/>
      <c r="AB170" s="48"/>
      <c r="AC170" s="48"/>
      <c r="AD170" s="48">
        <v>115</v>
      </c>
      <c r="AE170" s="62" t="s">
        <v>103</v>
      </c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>
        <v>104</v>
      </c>
      <c r="AS170" s="48"/>
      <c r="AT170" s="48">
        <v>124</v>
      </c>
      <c r="AU170" s="48">
        <v>130</v>
      </c>
      <c r="AV170" s="48"/>
      <c r="AW170" s="48"/>
      <c r="AX170" s="48"/>
      <c r="AY170" s="8"/>
      <c r="AZ170" s="76" t="s">
        <v>117</v>
      </c>
      <c r="BA170" s="78" t="s">
        <v>57</v>
      </c>
    </row>
    <row r="171" spans="1:53">
      <c r="A171" s="74">
        <f t="shared" si="6"/>
        <v>121.66666666666667</v>
      </c>
      <c r="B171" s="75">
        <f t="shared" si="7"/>
        <v>6</v>
      </c>
      <c r="C171" s="76" t="s">
        <v>124</v>
      </c>
      <c r="D171" s="76" t="s">
        <v>23</v>
      </c>
      <c r="E171" s="75" t="s">
        <v>324</v>
      </c>
      <c r="F171" s="75">
        <v>5</v>
      </c>
      <c r="G171" s="79" t="s">
        <v>367</v>
      </c>
      <c r="H171" s="58" t="s">
        <v>103</v>
      </c>
      <c r="I171" s="47">
        <v>121</v>
      </c>
      <c r="J171" s="47"/>
      <c r="K171" s="47"/>
      <c r="L171" s="47"/>
      <c r="M171" s="47"/>
      <c r="N171" s="46">
        <v>124</v>
      </c>
      <c r="O171" s="46">
        <v>119</v>
      </c>
      <c r="P171" s="47"/>
      <c r="Q171" s="47"/>
      <c r="R171" s="47"/>
      <c r="S171" s="47"/>
      <c r="T171" s="48"/>
      <c r="U171" s="48">
        <v>121</v>
      </c>
      <c r="V171" s="48"/>
      <c r="W171" s="48"/>
      <c r="X171" s="48"/>
      <c r="Y171" s="48"/>
      <c r="Z171" s="48"/>
      <c r="AA171" s="49"/>
      <c r="AB171" s="48"/>
      <c r="AC171" s="48"/>
      <c r="AD171" s="48"/>
      <c r="AE171" s="48"/>
      <c r="AF171" s="48"/>
      <c r="AG171" s="48"/>
      <c r="AH171" s="48">
        <v>121</v>
      </c>
      <c r="AI171" s="48">
        <v>124</v>
      </c>
      <c r="AJ171" s="48"/>
      <c r="AK171" s="48"/>
      <c r="AL171" s="48"/>
      <c r="AM171" s="48"/>
      <c r="AN171" s="48"/>
      <c r="AO171" s="48"/>
      <c r="AP171" s="61" t="s">
        <v>327</v>
      </c>
      <c r="AQ171" s="63" t="s">
        <v>327</v>
      </c>
      <c r="AR171" s="48"/>
      <c r="AS171" s="48"/>
      <c r="AT171" s="48"/>
      <c r="AU171" s="48"/>
      <c r="AV171" s="48"/>
      <c r="AW171" s="48"/>
      <c r="AX171" s="48"/>
      <c r="AY171" s="8"/>
      <c r="AZ171" s="76" t="s">
        <v>124</v>
      </c>
      <c r="BA171" s="76" t="s">
        <v>23</v>
      </c>
    </row>
    <row r="172" spans="1:53">
      <c r="A172" s="74">
        <f t="shared" si="6"/>
        <v>122.14285714285714</v>
      </c>
      <c r="B172" s="75">
        <f t="shared" si="7"/>
        <v>7</v>
      </c>
      <c r="C172" s="76" t="s">
        <v>130</v>
      </c>
      <c r="D172" s="76" t="s">
        <v>64</v>
      </c>
      <c r="E172" s="75" t="s">
        <v>321</v>
      </c>
      <c r="F172" s="75">
        <v>4</v>
      </c>
      <c r="G172" s="79" t="s">
        <v>367</v>
      </c>
      <c r="H172" s="46">
        <v>153</v>
      </c>
      <c r="I172" s="47">
        <v>125</v>
      </c>
      <c r="J172" s="47"/>
      <c r="K172" s="47"/>
      <c r="L172" s="47"/>
      <c r="M172" s="47"/>
      <c r="N172" s="46">
        <v>128</v>
      </c>
      <c r="O172" s="46">
        <v>106</v>
      </c>
      <c r="P172" s="47"/>
      <c r="Q172" s="47"/>
      <c r="R172" s="47"/>
      <c r="S172" s="47"/>
      <c r="T172" s="48"/>
      <c r="U172" s="48"/>
      <c r="V172" s="48"/>
      <c r="W172" s="48"/>
      <c r="X172" s="48"/>
      <c r="Y172" s="48">
        <v>108</v>
      </c>
      <c r="Z172" s="62" t="s">
        <v>103</v>
      </c>
      <c r="AA172" s="49"/>
      <c r="AB172" s="48">
        <v>110</v>
      </c>
      <c r="AC172" s="48">
        <v>125</v>
      </c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7"/>
      <c r="AY172" s="8"/>
      <c r="AZ172" s="76" t="s">
        <v>130</v>
      </c>
      <c r="BA172" s="76" t="s">
        <v>64</v>
      </c>
    </row>
    <row r="173" spans="1:53">
      <c r="A173" s="74">
        <f t="shared" si="6"/>
        <v>122.4</v>
      </c>
      <c r="B173" s="75">
        <f t="shared" si="7"/>
        <v>5</v>
      </c>
      <c r="C173" s="76" t="s">
        <v>291</v>
      </c>
      <c r="D173" s="76" t="s">
        <v>12</v>
      </c>
      <c r="E173" s="75" t="s">
        <v>325</v>
      </c>
      <c r="F173" s="75">
        <v>3</v>
      </c>
      <c r="G173" s="79" t="s">
        <v>367</v>
      </c>
      <c r="H173" s="46"/>
      <c r="I173" s="47"/>
      <c r="J173" s="47"/>
      <c r="K173" s="47"/>
      <c r="L173" s="47"/>
      <c r="M173" s="47"/>
      <c r="N173" s="46"/>
      <c r="O173" s="46"/>
      <c r="P173" s="47"/>
      <c r="Q173" s="47"/>
      <c r="R173" s="47"/>
      <c r="S173" s="47"/>
      <c r="T173" s="48"/>
      <c r="U173" s="48"/>
      <c r="V173" s="48"/>
      <c r="W173" s="48"/>
      <c r="X173" s="48"/>
      <c r="Y173" s="48"/>
      <c r="Z173" s="48"/>
      <c r="AA173" s="49"/>
      <c r="AB173" s="48"/>
      <c r="AC173" s="48"/>
      <c r="AD173" s="48"/>
      <c r="AE173" s="48"/>
      <c r="AF173" s="48">
        <v>141</v>
      </c>
      <c r="AG173" s="48">
        <v>121</v>
      </c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>
        <v>106</v>
      </c>
      <c r="AS173" s="48"/>
      <c r="AT173" s="48">
        <v>120</v>
      </c>
      <c r="AU173" s="48">
        <v>124</v>
      </c>
      <c r="AV173" s="48"/>
      <c r="AW173" s="48"/>
      <c r="AX173" s="48"/>
      <c r="AY173" s="8"/>
      <c r="AZ173" s="76" t="s">
        <v>291</v>
      </c>
      <c r="BA173" s="76" t="s">
        <v>12</v>
      </c>
    </row>
    <row r="174" spans="1:53">
      <c r="A174" s="74">
        <f t="shared" si="6"/>
        <v>122.66666666666667</v>
      </c>
      <c r="B174" s="75">
        <f t="shared" si="7"/>
        <v>3</v>
      </c>
      <c r="C174" s="76" t="s">
        <v>265</v>
      </c>
      <c r="D174" s="76" t="s">
        <v>65</v>
      </c>
      <c r="E174" s="75" t="s">
        <v>321</v>
      </c>
      <c r="F174" s="75">
        <v>2</v>
      </c>
      <c r="G174" s="79" t="s">
        <v>367</v>
      </c>
      <c r="H174" s="46"/>
      <c r="I174" s="47"/>
      <c r="J174" s="47"/>
      <c r="K174" s="47"/>
      <c r="L174" s="47"/>
      <c r="M174" s="47"/>
      <c r="N174" s="46"/>
      <c r="O174" s="46"/>
      <c r="P174" s="47"/>
      <c r="Q174" s="47"/>
      <c r="R174" s="47"/>
      <c r="S174" s="47"/>
      <c r="T174" s="48"/>
      <c r="U174" s="48"/>
      <c r="V174" s="48"/>
      <c r="W174" s="48"/>
      <c r="X174" s="48"/>
      <c r="Y174" s="48">
        <v>119</v>
      </c>
      <c r="Z174" s="62" t="s">
        <v>103</v>
      </c>
      <c r="AA174" s="49"/>
      <c r="AB174" s="48">
        <v>121</v>
      </c>
      <c r="AC174" s="48">
        <v>128</v>
      </c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7"/>
      <c r="AY174" s="8"/>
      <c r="AZ174" s="76" t="s">
        <v>265</v>
      </c>
      <c r="BA174" s="76" t="s">
        <v>65</v>
      </c>
    </row>
    <row r="175" spans="1:53">
      <c r="A175" s="74">
        <f t="shared" si="6"/>
        <v>123.75</v>
      </c>
      <c r="B175" s="75">
        <f t="shared" si="7"/>
        <v>4</v>
      </c>
      <c r="C175" s="76" t="s">
        <v>283</v>
      </c>
      <c r="D175" s="76" t="s">
        <v>18</v>
      </c>
      <c r="E175" s="75" t="s">
        <v>326</v>
      </c>
      <c r="F175" s="75">
        <v>3</v>
      </c>
      <c r="G175" s="79" t="s">
        <v>367</v>
      </c>
      <c r="H175" s="46"/>
      <c r="I175" s="47"/>
      <c r="J175" s="47"/>
      <c r="K175" s="47"/>
      <c r="L175" s="47"/>
      <c r="M175" s="47"/>
      <c r="N175" s="46"/>
      <c r="O175" s="46"/>
      <c r="P175" s="47"/>
      <c r="Q175" s="47"/>
      <c r="R175" s="47"/>
      <c r="S175" s="47"/>
      <c r="T175" s="48"/>
      <c r="U175" s="48"/>
      <c r="V175" s="48"/>
      <c r="W175" s="48"/>
      <c r="X175" s="48"/>
      <c r="Y175" s="48"/>
      <c r="Z175" s="48"/>
      <c r="AA175" s="49"/>
      <c r="AB175" s="48">
        <v>131</v>
      </c>
      <c r="AC175" s="48">
        <v>118</v>
      </c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>
        <v>119</v>
      </c>
      <c r="AS175" s="48"/>
      <c r="AT175" s="48">
        <v>127</v>
      </c>
      <c r="AU175" s="62" t="s">
        <v>103</v>
      </c>
      <c r="AV175" s="48"/>
      <c r="AW175" s="48"/>
      <c r="AX175" s="48"/>
      <c r="AY175" s="8"/>
      <c r="AZ175" s="76" t="s">
        <v>283</v>
      </c>
      <c r="BA175" s="76" t="s">
        <v>18</v>
      </c>
    </row>
    <row r="176" spans="1:53">
      <c r="A176" s="74">
        <f t="shared" si="6"/>
        <v>123.875</v>
      </c>
      <c r="B176" s="75">
        <f t="shared" si="7"/>
        <v>8</v>
      </c>
      <c r="C176" s="76" t="s">
        <v>222</v>
      </c>
      <c r="D176" s="76" t="s">
        <v>34</v>
      </c>
      <c r="E176" s="75" t="s">
        <v>325</v>
      </c>
      <c r="F176" s="75">
        <v>4</v>
      </c>
      <c r="G176" s="79" t="s">
        <v>367</v>
      </c>
      <c r="H176" s="46"/>
      <c r="I176" s="47"/>
      <c r="J176" s="47"/>
      <c r="K176" s="47"/>
      <c r="L176" s="47"/>
      <c r="M176" s="47"/>
      <c r="N176" s="46"/>
      <c r="O176" s="46"/>
      <c r="P176" s="47"/>
      <c r="Q176" s="47"/>
      <c r="R176" s="47"/>
      <c r="S176" s="47">
        <v>127</v>
      </c>
      <c r="T176" s="48">
        <v>127</v>
      </c>
      <c r="U176" s="48"/>
      <c r="V176" s="48"/>
      <c r="W176" s="48"/>
      <c r="X176" s="48"/>
      <c r="Y176" s="48"/>
      <c r="Z176" s="48"/>
      <c r="AA176" s="49"/>
      <c r="AB176" s="48"/>
      <c r="AC176" s="48"/>
      <c r="AD176" s="48">
        <v>132</v>
      </c>
      <c r="AE176" s="48">
        <v>123</v>
      </c>
      <c r="AF176" s="48">
        <v>128</v>
      </c>
      <c r="AG176" s="48">
        <v>128</v>
      </c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>
        <v>117</v>
      </c>
      <c r="AU176" s="48">
        <v>109</v>
      </c>
      <c r="AV176" s="48"/>
      <c r="AW176" s="48"/>
      <c r="AX176" s="48"/>
      <c r="AY176" s="8"/>
      <c r="AZ176" s="76" t="s">
        <v>222</v>
      </c>
      <c r="BA176" s="76" t="s">
        <v>34</v>
      </c>
    </row>
    <row r="177" spans="1:53">
      <c r="A177" s="74">
        <f t="shared" si="6"/>
        <v>124.33333333333333</v>
      </c>
      <c r="B177" s="75">
        <f t="shared" si="7"/>
        <v>3</v>
      </c>
      <c r="C177" s="76" t="s">
        <v>287</v>
      </c>
      <c r="D177" s="76" t="s">
        <v>10</v>
      </c>
      <c r="E177" s="75" t="s">
        <v>325</v>
      </c>
      <c r="F177" s="75">
        <v>2</v>
      </c>
      <c r="G177" s="79" t="s">
        <v>367</v>
      </c>
      <c r="H177" s="46"/>
      <c r="I177" s="47"/>
      <c r="J177" s="47"/>
      <c r="K177" s="47"/>
      <c r="L177" s="47"/>
      <c r="M177" s="47"/>
      <c r="N177" s="46"/>
      <c r="O177" s="46"/>
      <c r="P177" s="47"/>
      <c r="Q177" s="47"/>
      <c r="R177" s="47"/>
      <c r="S177" s="47"/>
      <c r="T177" s="48"/>
      <c r="U177" s="48"/>
      <c r="V177" s="48"/>
      <c r="W177" s="48"/>
      <c r="X177" s="48"/>
      <c r="Y177" s="48"/>
      <c r="Z177" s="48"/>
      <c r="AA177" s="49"/>
      <c r="AB177" s="48"/>
      <c r="AC177" s="48"/>
      <c r="AD177" s="48">
        <v>142</v>
      </c>
      <c r="AE177" s="48">
        <v>115</v>
      </c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>
        <v>116</v>
      </c>
      <c r="AS177" s="48"/>
      <c r="AT177" s="48"/>
      <c r="AU177" s="48"/>
      <c r="AV177" s="48"/>
      <c r="AW177" s="48"/>
      <c r="AX177" s="48"/>
      <c r="AY177" s="8"/>
      <c r="AZ177" s="76" t="s">
        <v>287</v>
      </c>
      <c r="BA177" s="76" t="s">
        <v>10</v>
      </c>
    </row>
    <row r="178" spans="1:53">
      <c r="A178" s="74">
        <f t="shared" si="6"/>
        <v>124.6</v>
      </c>
      <c r="B178" s="75">
        <f t="shared" si="7"/>
        <v>5</v>
      </c>
      <c r="C178" s="76" t="s">
        <v>209</v>
      </c>
      <c r="D178" s="76" t="s">
        <v>25</v>
      </c>
      <c r="E178" s="75" t="s">
        <v>326</v>
      </c>
      <c r="F178" s="75">
        <v>3</v>
      </c>
      <c r="G178" s="79" t="s">
        <v>367</v>
      </c>
      <c r="H178" s="46"/>
      <c r="I178" s="47"/>
      <c r="J178" s="47"/>
      <c r="K178" s="47"/>
      <c r="L178" s="47"/>
      <c r="M178" s="47"/>
      <c r="N178" s="46">
        <v>123</v>
      </c>
      <c r="O178" s="46">
        <v>133</v>
      </c>
      <c r="P178" s="47"/>
      <c r="Q178" s="47"/>
      <c r="R178" s="47"/>
      <c r="S178" s="47"/>
      <c r="T178" s="48"/>
      <c r="U178" s="48"/>
      <c r="V178" s="48"/>
      <c r="W178" s="48"/>
      <c r="X178" s="48"/>
      <c r="Y178" s="48"/>
      <c r="Z178" s="48"/>
      <c r="AA178" s="49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>
        <v>124</v>
      </c>
      <c r="AS178" s="48"/>
      <c r="AT178" s="48">
        <v>118</v>
      </c>
      <c r="AU178" s="48">
        <v>125</v>
      </c>
      <c r="AV178" s="48"/>
      <c r="AW178" s="48"/>
      <c r="AX178" s="48"/>
      <c r="AY178" s="8"/>
      <c r="AZ178" s="76" t="s">
        <v>209</v>
      </c>
      <c r="BA178" s="76" t="s">
        <v>25</v>
      </c>
    </row>
    <row r="179" spans="1:53">
      <c r="A179" s="74">
        <f t="shared" si="6"/>
        <v>125</v>
      </c>
      <c r="B179" s="75">
        <f t="shared" si="7"/>
        <v>2</v>
      </c>
      <c r="C179" s="76" t="s">
        <v>136</v>
      </c>
      <c r="D179" s="78" t="s">
        <v>26</v>
      </c>
      <c r="E179" s="75" t="s">
        <v>325</v>
      </c>
      <c r="F179" s="75">
        <v>1</v>
      </c>
      <c r="G179" s="79" t="s">
        <v>367</v>
      </c>
      <c r="H179" s="46">
        <v>122</v>
      </c>
      <c r="I179" s="47">
        <v>128</v>
      </c>
      <c r="J179" s="47"/>
      <c r="K179" s="47"/>
      <c r="L179" s="47"/>
      <c r="M179" s="47"/>
      <c r="N179" s="46"/>
      <c r="O179" s="46"/>
      <c r="P179" s="47"/>
      <c r="Q179" s="47"/>
      <c r="R179" s="47"/>
      <c r="S179" s="47"/>
      <c r="T179" s="48"/>
      <c r="U179" s="48"/>
      <c r="V179" s="48"/>
      <c r="W179" s="48"/>
      <c r="X179" s="48"/>
      <c r="Y179" s="48"/>
      <c r="Z179" s="48"/>
      <c r="AA179" s="49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8"/>
      <c r="AZ179" s="76" t="s">
        <v>136</v>
      </c>
      <c r="BA179" s="78" t="s">
        <v>26</v>
      </c>
    </row>
    <row r="180" spans="1:53">
      <c r="A180" s="74">
        <f t="shared" si="6"/>
        <v>125</v>
      </c>
      <c r="B180" s="75">
        <f t="shared" si="7"/>
        <v>1</v>
      </c>
      <c r="C180" s="76" t="s">
        <v>266</v>
      </c>
      <c r="D180" s="76" t="s">
        <v>20</v>
      </c>
      <c r="E180" s="75" t="s">
        <v>324</v>
      </c>
      <c r="F180" s="75">
        <v>1</v>
      </c>
      <c r="G180" s="79" t="s">
        <v>367</v>
      </c>
      <c r="H180" s="46"/>
      <c r="I180" s="47"/>
      <c r="J180" s="47"/>
      <c r="K180" s="47"/>
      <c r="L180" s="47"/>
      <c r="M180" s="47"/>
      <c r="N180" s="46"/>
      <c r="O180" s="46"/>
      <c r="P180" s="47"/>
      <c r="Q180" s="47"/>
      <c r="R180" s="47"/>
      <c r="S180" s="47"/>
      <c r="T180" s="48"/>
      <c r="U180" s="48"/>
      <c r="V180" s="48"/>
      <c r="W180" s="48"/>
      <c r="X180" s="48"/>
      <c r="Y180" s="48"/>
      <c r="Z180" s="48"/>
      <c r="AA180" s="49"/>
      <c r="AB180" s="48">
        <v>125</v>
      </c>
      <c r="AC180" s="62" t="s">
        <v>103</v>
      </c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8"/>
      <c r="AZ180" s="76" t="s">
        <v>266</v>
      </c>
      <c r="BA180" s="76" t="s">
        <v>20</v>
      </c>
    </row>
    <row r="181" spans="1:53">
      <c r="A181" s="74">
        <f t="shared" si="6"/>
        <v>125</v>
      </c>
      <c r="B181" s="75">
        <f t="shared" si="7"/>
        <v>3</v>
      </c>
      <c r="C181" s="76" t="s">
        <v>208</v>
      </c>
      <c r="D181" s="76" t="s">
        <v>23</v>
      </c>
      <c r="E181" s="75" t="s">
        <v>324</v>
      </c>
      <c r="F181" s="75">
        <v>3</v>
      </c>
      <c r="G181" s="79" t="s">
        <v>367</v>
      </c>
      <c r="H181" s="46"/>
      <c r="I181" s="47"/>
      <c r="J181" s="47"/>
      <c r="K181" s="47"/>
      <c r="L181" s="47"/>
      <c r="M181" s="47"/>
      <c r="N181" s="46">
        <v>125</v>
      </c>
      <c r="O181" s="46">
        <v>122</v>
      </c>
      <c r="P181" s="47"/>
      <c r="Q181" s="47"/>
      <c r="R181" s="47"/>
      <c r="S181" s="47"/>
      <c r="T181" s="48"/>
      <c r="U181" s="48">
        <v>128</v>
      </c>
      <c r="V181" s="48"/>
      <c r="W181" s="48"/>
      <c r="X181" s="48"/>
      <c r="Y181" s="48"/>
      <c r="Z181" s="48"/>
      <c r="AA181" s="49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61" t="s">
        <v>327</v>
      </c>
      <c r="AQ181" s="63" t="s">
        <v>327</v>
      </c>
      <c r="AR181" s="48"/>
      <c r="AS181" s="48"/>
      <c r="AT181" s="48"/>
      <c r="AU181" s="48"/>
      <c r="AV181" s="48"/>
      <c r="AW181" s="48"/>
      <c r="AX181" s="48"/>
      <c r="AY181" s="8"/>
      <c r="AZ181" s="76" t="s">
        <v>208</v>
      </c>
      <c r="BA181" s="76" t="s">
        <v>23</v>
      </c>
    </row>
    <row r="182" spans="1:53">
      <c r="A182" s="74">
        <f t="shared" si="6"/>
        <v>125.83333333333333</v>
      </c>
      <c r="B182" s="75">
        <f t="shared" si="7"/>
        <v>6</v>
      </c>
      <c r="C182" s="76" t="s">
        <v>202</v>
      </c>
      <c r="D182" s="76" t="s">
        <v>19</v>
      </c>
      <c r="E182" s="75" t="s">
        <v>324</v>
      </c>
      <c r="F182" s="75">
        <v>4</v>
      </c>
      <c r="G182" s="79" t="s">
        <v>367</v>
      </c>
      <c r="H182" s="46"/>
      <c r="I182" s="47"/>
      <c r="J182" s="47"/>
      <c r="K182" s="47"/>
      <c r="L182" s="47"/>
      <c r="M182" s="47"/>
      <c r="N182" s="46">
        <v>130</v>
      </c>
      <c r="O182" s="46">
        <v>120</v>
      </c>
      <c r="P182" s="47"/>
      <c r="Q182" s="47"/>
      <c r="R182" s="47"/>
      <c r="S182" s="47"/>
      <c r="T182" s="48"/>
      <c r="U182" s="48">
        <v>127</v>
      </c>
      <c r="V182" s="48"/>
      <c r="W182" s="48"/>
      <c r="X182" s="48"/>
      <c r="Y182" s="48"/>
      <c r="Z182" s="48"/>
      <c r="AA182" s="49"/>
      <c r="AB182" s="48">
        <v>127</v>
      </c>
      <c r="AC182" s="48">
        <v>125</v>
      </c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>
        <v>126</v>
      </c>
      <c r="AU182" s="61" t="s">
        <v>102</v>
      </c>
      <c r="AV182" s="48"/>
      <c r="AW182" s="48"/>
      <c r="AX182" s="48"/>
      <c r="AY182" s="8"/>
      <c r="AZ182" s="76" t="s">
        <v>202</v>
      </c>
      <c r="BA182" s="76" t="s">
        <v>19</v>
      </c>
    </row>
    <row r="183" spans="1:53">
      <c r="A183" s="74">
        <f t="shared" si="6"/>
        <v>126</v>
      </c>
      <c r="B183" s="75">
        <f t="shared" si="7"/>
        <v>1</v>
      </c>
      <c r="C183" s="76" t="s">
        <v>282</v>
      </c>
      <c r="D183" s="76" t="s">
        <v>18</v>
      </c>
      <c r="E183" s="75" t="s">
        <v>326</v>
      </c>
      <c r="F183" s="75">
        <v>1</v>
      </c>
      <c r="G183" s="79" t="s">
        <v>367</v>
      </c>
      <c r="H183" s="46"/>
      <c r="I183" s="47"/>
      <c r="J183" s="47"/>
      <c r="K183" s="47"/>
      <c r="L183" s="47"/>
      <c r="M183" s="47"/>
      <c r="N183" s="46"/>
      <c r="O183" s="46"/>
      <c r="P183" s="47"/>
      <c r="Q183" s="47"/>
      <c r="R183" s="47"/>
      <c r="S183" s="47"/>
      <c r="T183" s="48"/>
      <c r="U183" s="48"/>
      <c r="V183" s="48"/>
      <c r="W183" s="48"/>
      <c r="X183" s="48"/>
      <c r="Y183" s="48"/>
      <c r="Z183" s="48"/>
      <c r="AA183" s="49"/>
      <c r="AB183" s="62" t="s">
        <v>103</v>
      </c>
      <c r="AC183" s="62" t="s">
        <v>103</v>
      </c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>
        <v>126</v>
      </c>
      <c r="AS183" s="48"/>
      <c r="AT183" s="48"/>
      <c r="AU183" s="48"/>
      <c r="AV183" s="48"/>
      <c r="AW183" s="48"/>
      <c r="AX183" s="48"/>
      <c r="AY183" s="8"/>
      <c r="AZ183" s="76" t="s">
        <v>282</v>
      </c>
      <c r="BA183" s="76" t="s">
        <v>18</v>
      </c>
    </row>
    <row r="184" spans="1:53">
      <c r="A184" s="74">
        <f t="shared" si="6"/>
        <v>127</v>
      </c>
      <c r="B184" s="75">
        <f t="shared" si="7"/>
        <v>2</v>
      </c>
      <c r="C184" s="76" t="s">
        <v>200</v>
      </c>
      <c r="D184" s="76" t="s">
        <v>25</v>
      </c>
      <c r="E184" s="75" t="s">
        <v>326</v>
      </c>
      <c r="F184" s="75">
        <v>1</v>
      </c>
      <c r="G184" s="79" t="s">
        <v>367</v>
      </c>
      <c r="H184" s="46"/>
      <c r="I184" s="47"/>
      <c r="J184" s="47"/>
      <c r="K184" s="47"/>
      <c r="L184" s="47"/>
      <c r="M184" s="47"/>
      <c r="N184" s="46">
        <v>135</v>
      </c>
      <c r="O184" s="46">
        <v>119</v>
      </c>
      <c r="P184" s="47"/>
      <c r="Q184" s="47"/>
      <c r="R184" s="47"/>
      <c r="S184" s="47"/>
      <c r="T184" s="48"/>
      <c r="U184" s="48"/>
      <c r="V184" s="48"/>
      <c r="W184" s="48"/>
      <c r="X184" s="48"/>
      <c r="Y184" s="48"/>
      <c r="Z184" s="48"/>
      <c r="AA184" s="49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8"/>
      <c r="AZ184" s="76" t="s">
        <v>200</v>
      </c>
      <c r="BA184" s="76" t="s">
        <v>25</v>
      </c>
    </row>
    <row r="185" spans="1:53">
      <c r="A185" s="74">
        <f t="shared" si="6"/>
        <v>127</v>
      </c>
      <c r="B185" s="75">
        <f t="shared" si="7"/>
        <v>1</v>
      </c>
      <c r="C185" s="76" t="s">
        <v>204</v>
      </c>
      <c r="D185" s="76" t="s">
        <v>64</v>
      </c>
      <c r="E185" s="75" t="s">
        <v>321</v>
      </c>
      <c r="F185" s="75">
        <v>1</v>
      </c>
      <c r="G185" s="79" t="s">
        <v>367</v>
      </c>
      <c r="H185" s="46"/>
      <c r="I185" s="47"/>
      <c r="J185" s="47"/>
      <c r="K185" s="47"/>
      <c r="L185" s="47"/>
      <c r="M185" s="47"/>
      <c r="N185" s="46">
        <v>127</v>
      </c>
      <c r="O185" s="58" t="s">
        <v>103</v>
      </c>
      <c r="P185" s="47"/>
      <c r="Q185" s="47"/>
      <c r="R185" s="47"/>
      <c r="S185" s="47"/>
      <c r="T185" s="48"/>
      <c r="U185" s="48"/>
      <c r="V185" s="48"/>
      <c r="W185" s="48"/>
      <c r="X185" s="48"/>
      <c r="Y185" s="48"/>
      <c r="Z185" s="48"/>
      <c r="AA185" s="49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7"/>
      <c r="AY185" s="8"/>
      <c r="AZ185" s="76" t="s">
        <v>204</v>
      </c>
      <c r="BA185" s="76" t="s">
        <v>64</v>
      </c>
    </row>
    <row r="186" spans="1:53">
      <c r="A186" s="74">
        <f t="shared" si="6"/>
        <v>127.33333333333333</v>
      </c>
      <c r="B186" s="75">
        <f t="shared" si="7"/>
        <v>3</v>
      </c>
      <c r="C186" s="76" t="s">
        <v>330</v>
      </c>
      <c r="D186" s="76" t="s">
        <v>24</v>
      </c>
      <c r="E186" s="75" t="s">
        <v>324</v>
      </c>
      <c r="F186" s="75">
        <v>2</v>
      </c>
      <c r="G186" s="79" t="s">
        <v>367</v>
      </c>
      <c r="H186" s="46"/>
      <c r="I186" s="47"/>
      <c r="J186" s="47"/>
      <c r="K186" s="47"/>
      <c r="L186" s="47"/>
      <c r="M186" s="47"/>
      <c r="N186" s="46"/>
      <c r="O186" s="46"/>
      <c r="P186" s="47"/>
      <c r="Q186" s="47"/>
      <c r="R186" s="47"/>
      <c r="S186" s="47"/>
      <c r="T186" s="48"/>
      <c r="U186" s="48"/>
      <c r="V186" s="48"/>
      <c r="W186" s="48"/>
      <c r="X186" s="48"/>
      <c r="Y186" s="48"/>
      <c r="Z186" s="48"/>
      <c r="AA186" s="49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>
        <v>132</v>
      </c>
      <c r="AS186" s="62" t="s">
        <v>102</v>
      </c>
      <c r="AT186" s="48">
        <v>133</v>
      </c>
      <c r="AU186" s="48">
        <v>117</v>
      </c>
      <c r="AV186" s="48"/>
      <c r="AW186" s="48"/>
      <c r="AX186" s="48"/>
      <c r="AY186" s="8"/>
      <c r="AZ186" s="76" t="s">
        <v>330</v>
      </c>
      <c r="BA186" s="76" t="s">
        <v>24</v>
      </c>
    </row>
    <row r="187" spans="1:53">
      <c r="A187" s="74">
        <f t="shared" si="6"/>
        <v>127.5</v>
      </c>
      <c r="B187" s="75">
        <f t="shared" si="7"/>
        <v>2</v>
      </c>
      <c r="C187" s="76" t="s">
        <v>358</v>
      </c>
      <c r="D187" s="76" t="s">
        <v>63</v>
      </c>
      <c r="E187" s="75" t="s">
        <v>326</v>
      </c>
      <c r="F187" s="75">
        <v>1</v>
      </c>
      <c r="G187" s="79" t="s">
        <v>367</v>
      </c>
      <c r="H187" s="46"/>
      <c r="I187" s="47"/>
      <c r="J187" s="47"/>
      <c r="K187" s="47"/>
      <c r="L187" s="47"/>
      <c r="M187" s="47"/>
      <c r="N187" s="46"/>
      <c r="O187" s="46"/>
      <c r="P187" s="47"/>
      <c r="Q187" s="47"/>
      <c r="R187" s="47"/>
      <c r="S187" s="47"/>
      <c r="T187" s="48"/>
      <c r="U187" s="48"/>
      <c r="V187" s="48"/>
      <c r="W187" s="48"/>
      <c r="X187" s="48"/>
      <c r="Y187" s="48"/>
      <c r="Z187" s="48"/>
      <c r="AA187" s="49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>
        <v>122</v>
      </c>
      <c r="AU187" s="48">
        <v>133</v>
      </c>
      <c r="AV187" s="48"/>
      <c r="AW187" s="48"/>
      <c r="AX187" s="48"/>
      <c r="AY187" s="8"/>
      <c r="AZ187" s="76" t="s">
        <v>358</v>
      </c>
      <c r="BA187" s="76" t="s">
        <v>63</v>
      </c>
    </row>
    <row r="188" spans="1:53">
      <c r="A188" s="74">
        <f t="shared" si="6"/>
        <v>127.5</v>
      </c>
      <c r="B188" s="75">
        <f t="shared" si="7"/>
        <v>2</v>
      </c>
      <c r="C188" s="76" t="s">
        <v>300</v>
      </c>
      <c r="D188" s="76" t="s">
        <v>296</v>
      </c>
      <c r="E188" s="75" t="s">
        <v>320</v>
      </c>
      <c r="F188" s="75">
        <v>1</v>
      </c>
      <c r="G188" s="79" t="s">
        <v>367</v>
      </c>
      <c r="H188" s="46"/>
      <c r="I188" s="47"/>
      <c r="J188" s="47"/>
      <c r="K188" s="47"/>
      <c r="L188" s="47"/>
      <c r="M188" s="47"/>
      <c r="N188" s="46"/>
      <c r="O188" s="46"/>
      <c r="P188" s="47"/>
      <c r="Q188" s="47"/>
      <c r="R188" s="47"/>
      <c r="S188" s="47"/>
      <c r="T188" s="48"/>
      <c r="U188" s="48"/>
      <c r="V188" s="48"/>
      <c r="W188" s="48"/>
      <c r="X188" s="48"/>
      <c r="Y188" s="48"/>
      <c r="Z188" s="48"/>
      <c r="AA188" s="49"/>
      <c r="AB188" s="48"/>
      <c r="AC188" s="48"/>
      <c r="AD188" s="48"/>
      <c r="AE188" s="48"/>
      <c r="AF188" s="48"/>
      <c r="AG188" s="48"/>
      <c r="AH188" s="48">
        <v>124</v>
      </c>
      <c r="AI188" s="48">
        <v>131</v>
      </c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7"/>
      <c r="AY188" s="8"/>
      <c r="AZ188" s="76" t="s">
        <v>300</v>
      </c>
      <c r="BA188" s="76" t="s">
        <v>296</v>
      </c>
    </row>
    <row r="189" spans="1:53">
      <c r="A189" s="74">
        <f t="shared" si="6"/>
        <v>128.14285714285714</v>
      </c>
      <c r="B189" s="75">
        <f t="shared" si="7"/>
        <v>7</v>
      </c>
      <c r="C189" s="76" t="s">
        <v>170</v>
      </c>
      <c r="D189" s="76" t="s">
        <v>29</v>
      </c>
      <c r="E189" s="75" t="s">
        <v>326</v>
      </c>
      <c r="F189" s="75">
        <v>4</v>
      </c>
      <c r="G189" s="79" t="s">
        <v>367</v>
      </c>
      <c r="H189" s="46"/>
      <c r="I189" s="47"/>
      <c r="J189" s="47">
        <v>139</v>
      </c>
      <c r="K189" s="47">
        <v>129</v>
      </c>
      <c r="L189" s="47"/>
      <c r="M189" s="47"/>
      <c r="N189" s="46"/>
      <c r="O189" s="46"/>
      <c r="P189" s="47"/>
      <c r="Q189" s="47"/>
      <c r="R189" s="47"/>
      <c r="S189" s="47"/>
      <c r="T189" s="48"/>
      <c r="U189" s="48"/>
      <c r="V189" s="48"/>
      <c r="W189" s="48">
        <v>127</v>
      </c>
      <c r="X189" s="48">
        <v>133</v>
      </c>
      <c r="Y189" s="48"/>
      <c r="Z189" s="48"/>
      <c r="AA189" s="49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>
        <v>124</v>
      </c>
      <c r="AS189" s="48"/>
      <c r="AT189" s="48">
        <v>125</v>
      </c>
      <c r="AU189" s="48">
        <v>120</v>
      </c>
      <c r="AV189" s="48"/>
      <c r="AW189" s="48"/>
      <c r="AX189" s="48"/>
      <c r="AY189" s="8"/>
      <c r="AZ189" s="76" t="s">
        <v>170</v>
      </c>
      <c r="BA189" s="76" t="s">
        <v>29</v>
      </c>
    </row>
    <row r="190" spans="1:53">
      <c r="A190" s="74">
        <f t="shared" si="6"/>
        <v>128.19999999999999</v>
      </c>
      <c r="B190" s="75">
        <f t="shared" si="7"/>
        <v>5</v>
      </c>
      <c r="C190" s="76" t="s">
        <v>250</v>
      </c>
      <c r="D190" s="76" t="s">
        <v>3</v>
      </c>
      <c r="E190" s="75" t="s">
        <v>322</v>
      </c>
      <c r="F190" s="75">
        <v>4</v>
      </c>
      <c r="G190" s="79" t="s">
        <v>367</v>
      </c>
      <c r="H190" s="46"/>
      <c r="I190" s="47"/>
      <c r="J190" s="47"/>
      <c r="K190" s="47"/>
      <c r="L190" s="47"/>
      <c r="M190" s="47"/>
      <c r="N190" s="46"/>
      <c r="O190" s="46"/>
      <c r="P190" s="47"/>
      <c r="Q190" s="47"/>
      <c r="R190" s="47"/>
      <c r="S190" s="47"/>
      <c r="T190" s="48"/>
      <c r="U190" s="48"/>
      <c r="V190" s="48"/>
      <c r="W190" s="48">
        <v>136</v>
      </c>
      <c r="X190" s="48">
        <v>129</v>
      </c>
      <c r="Y190" s="48"/>
      <c r="Z190" s="48"/>
      <c r="AA190" s="49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61" t="s">
        <v>327</v>
      </c>
      <c r="AQ190" s="63" t="s">
        <v>327</v>
      </c>
      <c r="AR190" s="48">
        <v>125</v>
      </c>
      <c r="AS190" s="48"/>
      <c r="AT190" s="48">
        <v>128</v>
      </c>
      <c r="AU190" s="48">
        <v>123</v>
      </c>
      <c r="AV190" s="48"/>
      <c r="AW190" s="48"/>
      <c r="AX190" s="48"/>
      <c r="AY190" s="8"/>
      <c r="AZ190" s="76" t="s">
        <v>250</v>
      </c>
      <c r="BA190" s="76" t="s">
        <v>3</v>
      </c>
    </row>
    <row r="191" spans="1:53">
      <c r="A191" s="74">
        <f t="shared" si="6"/>
        <v>128.33333333333334</v>
      </c>
      <c r="B191" s="75">
        <f t="shared" si="7"/>
        <v>3</v>
      </c>
      <c r="C191" s="76" t="s">
        <v>346</v>
      </c>
      <c r="D191" s="76" t="s">
        <v>14</v>
      </c>
      <c r="E191" s="75" t="s">
        <v>323</v>
      </c>
      <c r="F191" s="75">
        <v>2</v>
      </c>
      <c r="G191" s="79" t="s">
        <v>367</v>
      </c>
      <c r="H191" s="46"/>
      <c r="I191" s="47"/>
      <c r="J191" s="47"/>
      <c r="K191" s="47"/>
      <c r="L191" s="47"/>
      <c r="M191" s="47"/>
      <c r="N191" s="46"/>
      <c r="O191" s="46"/>
      <c r="P191" s="47"/>
      <c r="Q191" s="47"/>
      <c r="R191" s="47"/>
      <c r="S191" s="47"/>
      <c r="T191" s="48"/>
      <c r="U191" s="48"/>
      <c r="V191" s="48"/>
      <c r="W191" s="48"/>
      <c r="X191" s="48"/>
      <c r="Y191" s="48"/>
      <c r="Z191" s="48"/>
      <c r="AA191" s="49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>
        <v>131</v>
      </c>
      <c r="AS191" s="48"/>
      <c r="AT191" s="48">
        <v>130</v>
      </c>
      <c r="AU191" s="48">
        <v>124</v>
      </c>
      <c r="AV191" s="48"/>
      <c r="AW191" s="48"/>
      <c r="AX191" s="48"/>
      <c r="AY191" s="8"/>
      <c r="AZ191" s="76" t="s">
        <v>346</v>
      </c>
      <c r="BA191" s="76" t="s">
        <v>14</v>
      </c>
    </row>
    <row r="192" spans="1:53">
      <c r="A192" s="74">
        <f t="shared" si="6"/>
        <v>128.5</v>
      </c>
      <c r="B192" s="75">
        <f t="shared" si="7"/>
        <v>2</v>
      </c>
      <c r="C192" s="76" t="s">
        <v>357</v>
      </c>
      <c r="D192" s="76" t="s">
        <v>63</v>
      </c>
      <c r="E192" s="75" t="s">
        <v>326</v>
      </c>
      <c r="F192" s="75">
        <v>1</v>
      </c>
      <c r="G192" s="79" t="s">
        <v>367</v>
      </c>
      <c r="H192" s="46"/>
      <c r="I192" s="47"/>
      <c r="J192" s="47"/>
      <c r="K192" s="47"/>
      <c r="L192" s="47"/>
      <c r="M192" s="47"/>
      <c r="N192" s="46"/>
      <c r="O192" s="46"/>
      <c r="P192" s="47"/>
      <c r="Q192" s="47"/>
      <c r="R192" s="47"/>
      <c r="S192" s="47"/>
      <c r="T192" s="48"/>
      <c r="U192" s="48"/>
      <c r="V192" s="48"/>
      <c r="W192" s="48"/>
      <c r="X192" s="48"/>
      <c r="Y192" s="48"/>
      <c r="Z192" s="48"/>
      <c r="AA192" s="49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>
        <v>124</v>
      </c>
      <c r="AU192" s="48">
        <v>133</v>
      </c>
      <c r="AV192" s="48"/>
      <c r="AW192" s="48"/>
      <c r="AX192" s="48"/>
      <c r="AY192" s="8"/>
      <c r="AZ192" s="76" t="s">
        <v>357</v>
      </c>
      <c r="BA192" s="76" t="s">
        <v>63</v>
      </c>
    </row>
    <row r="193" spans="1:53">
      <c r="A193" s="74">
        <f t="shared" si="6"/>
        <v>128.5</v>
      </c>
      <c r="B193" s="75">
        <f t="shared" si="7"/>
        <v>4</v>
      </c>
      <c r="C193" s="76" t="s">
        <v>163</v>
      </c>
      <c r="D193" s="76" t="s">
        <v>18</v>
      </c>
      <c r="E193" s="75" t="s">
        <v>326</v>
      </c>
      <c r="F193" s="75">
        <v>3</v>
      </c>
      <c r="G193" s="79" t="s">
        <v>367</v>
      </c>
      <c r="H193" s="46"/>
      <c r="I193" s="47"/>
      <c r="J193" s="47">
        <v>123</v>
      </c>
      <c r="K193" s="47">
        <v>142</v>
      </c>
      <c r="L193" s="47"/>
      <c r="M193" s="47"/>
      <c r="N193" s="46"/>
      <c r="O193" s="46"/>
      <c r="P193" s="47"/>
      <c r="Q193" s="47"/>
      <c r="R193" s="47"/>
      <c r="S193" s="47"/>
      <c r="T193" s="48"/>
      <c r="U193" s="48"/>
      <c r="V193" s="48"/>
      <c r="W193" s="48"/>
      <c r="X193" s="48"/>
      <c r="Y193" s="48"/>
      <c r="Z193" s="48"/>
      <c r="AA193" s="49"/>
      <c r="AB193" s="48"/>
      <c r="AC193" s="48"/>
      <c r="AD193" s="48"/>
      <c r="AE193" s="48"/>
      <c r="AF193" s="48">
        <v>132</v>
      </c>
      <c r="AG193" s="62" t="s">
        <v>103</v>
      </c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>
        <v>117</v>
      </c>
      <c r="AS193" s="48"/>
      <c r="AT193" s="48"/>
      <c r="AU193" s="48"/>
      <c r="AV193" s="48"/>
      <c r="AW193" s="48"/>
      <c r="AX193" s="48"/>
      <c r="AY193" s="8"/>
      <c r="AZ193" s="76" t="s">
        <v>163</v>
      </c>
      <c r="BA193" s="76" t="s">
        <v>18</v>
      </c>
    </row>
    <row r="194" spans="1:53">
      <c r="A194" s="74">
        <f t="shared" si="6"/>
        <v>128.66666666666666</v>
      </c>
      <c r="B194" s="75">
        <f t="shared" si="7"/>
        <v>3</v>
      </c>
      <c r="C194" s="76" t="s">
        <v>355</v>
      </c>
      <c r="D194" s="78" t="s">
        <v>59</v>
      </c>
      <c r="E194" s="75" t="s">
        <v>323</v>
      </c>
      <c r="F194" s="75">
        <v>2</v>
      </c>
      <c r="G194" s="79" t="s">
        <v>367</v>
      </c>
      <c r="H194" s="46"/>
      <c r="I194" s="47"/>
      <c r="J194" s="47"/>
      <c r="K194" s="47"/>
      <c r="L194" s="47"/>
      <c r="M194" s="47"/>
      <c r="N194" s="46"/>
      <c r="O194" s="46"/>
      <c r="P194" s="47"/>
      <c r="Q194" s="47"/>
      <c r="R194" s="47"/>
      <c r="S194" s="47"/>
      <c r="T194" s="48"/>
      <c r="U194" s="48"/>
      <c r="V194" s="48"/>
      <c r="W194" s="48"/>
      <c r="X194" s="48"/>
      <c r="Y194" s="48"/>
      <c r="Z194" s="48"/>
      <c r="AA194" s="49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>
        <v>130</v>
      </c>
      <c r="AS194" s="48"/>
      <c r="AT194" s="48">
        <v>131</v>
      </c>
      <c r="AU194" s="48">
        <v>125</v>
      </c>
      <c r="AV194" s="48"/>
      <c r="AW194" s="48"/>
      <c r="AX194" s="48"/>
      <c r="AY194" s="8"/>
      <c r="AZ194" s="76" t="s">
        <v>355</v>
      </c>
      <c r="BA194" s="78" t="s">
        <v>59</v>
      </c>
    </row>
    <row r="195" spans="1:53">
      <c r="A195" s="74">
        <f t="shared" si="6"/>
        <v>129.125</v>
      </c>
      <c r="B195" s="75">
        <f t="shared" si="7"/>
        <v>8</v>
      </c>
      <c r="C195" s="76" t="s">
        <v>218</v>
      </c>
      <c r="D195" s="76" t="s">
        <v>10</v>
      </c>
      <c r="E195" s="75" t="s">
        <v>325</v>
      </c>
      <c r="F195" s="75">
        <v>5</v>
      </c>
      <c r="G195" s="79" t="s">
        <v>367</v>
      </c>
      <c r="H195" s="46"/>
      <c r="I195" s="47"/>
      <c r="J195" s="47"/>
      <c r="K195" s="47"/>
      <c r="L195" s="47"/>
      <c r="M195" s="47"/>
      <c r="N195" s="46"/>
      <c r="O195" s="46"/>
      <c r="P195" s="47"/>
      <c r="Q195" s="47"/>
      <c r="R195" s="47"/>
      <c r="S195" s="47">
        <v>123</v>
      </c>
      <c r="T195" s="48">
        <v>146</v>
      </c>
      <c r="U195" s="48"/>
      <c r="V195" s="48"/>
      <c r="W195" s="48"/>
      <c r="X195" s="48"/>
      <c r="Y195" s="48"/>
      <c r="Z195" s="48"/>
      <c r="AA195" s="49"/>
      <c r="AB195" s="48"/>
      <c r="AC195" s="48"/>
      <c r="AD195" s="48">
        <v>128</v>
      </c>
      <c r="AE195" s="62" t="s">
        <v>103</v>
      </c>
      <c r="AF195" s="48"/>
      <c r="AG195" s="48"/>
      <c r="AH195" s="48">
        <v>140</v>
      </c>
      <c r="AI195" s="48">
        <v>134</v>
      </c>
      <c r="AJ195" s="48"/>
      <c r="AK195" s="48"/>
      <c r="AL195" s="48"/>
      <c r="AM195" s="48"/>
      <c r="AN195" s="48"/>
      <c r="AO195" s="48"/>
      <c r="AP195" s="48"/>
      <c r="AQ195" s="48"/>
      <c r="AR195" s="48">
        <v>116</v>
      </c>
      <c r="AS195" s="48"/>
      <c r="AT195" s="48">
        <v>124</v>
      </c>
      <c r="AU195" s="48">
        <v>122</v>
      </c>
      <c r="AV195" s="48"/>
      <c r="AW195" s="48"/>
      <c r="AX195" s="48"/>
      <c r="AY195" s="8"/>
      <c r="AZ195" s="76" t="s">
        <v>218</v>
      </c>
      <c r="BA195" s="76" t="s">
        <v>10</v>
      </c>
    </row>
    <row r="196" spans="1:53">
      <c r="A196" s="74">
        <f t="shared" si="6"/>
        <v>129.33333333333334</v>
      </c>
      <c r="B196" s="75">
        <f t="shared" si="7"/>
        <v>3</v>
      </c>
      <c r="C196" s="76" t="s">
        <v>263</v>
      </c>
      <c r="D196" s="76" t="s">
        <v>64</v>
      </c>
      <c r="E196" s="75" t="s">
        <v>321</v>
      </c>
      <c r="F196" s="75">
        <v>2</v>
      </c>
      <c r="G196" s="79" t="s">
        <v>367</v>
      </c>
      <c r="H196" s="46"/>
      <c r="I196" s="47"/>
      <c r="J196" s="47"/>
      <c r="K196" s="47"/>
      <c r="L196" s="47"/>
      <c r="M196" s="47"/>
      <c r="N196" s="46"/>
      <c r="O196" s="46"/>
      <c r="P196" s="47"/>
      <c r="Q196" s="47"/>
      <c r="R196" s="47"/>
      <c r="S196" s="47"/>
      <c r="T196" s="48"/>
      <c r="U196" s="48"/>
      <c r="V196" s="48"/>
      <c r="W196" s="48"/>
      <c r="X196" s="48"/>
      <c r="Y196" s="48">
        <v>133</v>
      </c>
      <c r="Z196" s="62" t="s">
        <v>103</v>
      </c>
      <c r="AA196" s="49"/>
      <c r="AB196" s="48">
        <v>128</v>
      </c>
      <c r="AC196" s="48">
        <v>127</v>
      </c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8"/>
      <c r="AZ196" s="76" t="s">
        <v>263</v>
      </c>
      <c r="BA196" s="76" t="s">
        <v>64</v>
      </c>
    </row>
    <row r="197" spans="1:53">
      <c r="A197" s="74">
        <f t="shared" si="6"/>
        <v>130.16666666666666</v>
      </c>
      <c r="B197" s="75">
        <f t="shared" si="7"/>
        <v>6</v>
      </c>
      <c r="C197" s="76" t="s">
        <v>115</v>
      </c>
      <c r="D197" s="78" t="s">
        <v>59</v>
      </c>
      <c r="E197" s="75" t="s">
        <v>323</v>
      </c>
      <c r="F197" s="75">
        <v>5</v>
      </c>
      <c r="G197" s="79" t="s">
        <v>367</v>
      </c>
      <c r="H197" s="46">
        <v>144</v>
      </c>
      <c r="I197" s="59" t="s">
        <v>103</v>
      </c>
      <c r="J197" s="47"/>
      <c r="K197" s="47"/>
      <c r="L197" s="47">
        <v>142</v>
      </c>
      <c r="M197" s="59" t="s">
        <v>103</v>
      </c>
      <c r="N197" s="46"/>
      <c r="O197" s="46"/>
      <c r="P197" s="47"/>
      <c r="Q197" s="47"/>
      <c r="R197" s="47"/>
      <c r="S197" s="47"/>
      <c r="T197" s="48"/>
      <c r="U197" s="48"/>
      <c r="V197" s="48"/>
      <c r="W197" s="48"/>
      <c r="X197" s="48"/>
      <c r="Y197" s="48"/>
      <c r="Z197" s="48"/>
      <c r="AA197" s="49"/>
      <c r="AB197" s="48"/>
      <c r="AC197" s="48"/>
      <c r="AD197" s="48"/>
      <c r="AE197" s="48"/>
      <c r="AF197" s="48"/>
      <c r="AG197" s="48"/>
      <c r="AH197" s="48"/>
      <c r="AI197" s="48"/>
      <c r="AJ197" s="48"/>
      <c r="AK197" s="62"/>
      <c r="AL197" s="48">
        <v>135</v>
      </c>
      <c r="AM197" s="62" t="s">
        <v>103</v>
      </c>
      <c r="AN197" s="48"/>
      <c r="AO197" s="48"/>
      <c r="AP197" s="48"/>
      <c r="AQ197" s="48"/>
      <c r="AR197" s="48">
        <v>127</v>
      </c>
      <c r="AS197" s="48"/>
      <c r="AT197" s="48">
        <v>113</v>
      </c>
      <c r="AU197" s="48">
        <v>120</v>
      </c>
      <c r="AV197" s="48"/>
      <c r="AW197" s="48"/>
      <c r="AX197" s="48"/>
      <c r="AY197" s="8"/>
      <c r="AZ197" s="76" t="s">
        <v>115</v>
      </c>
      <c r="BA197" s="78" t="s">
        <v>59</v>
      </c>
    </row>
    <row r="198" spans="1:53">
      <c r="A198" s="74">
        <f t="shared" si="6"/>
        <v>130.66666666666666</v>
      </c>
      <c r="B198" s="75">
        <f t="shared" si="7"/>
        <v>9</v>
      </c>
      <c r="C198" s="76" t="s">
        <v>220</v>
      </c>
      <c r="D198" s="76" t="s">
        <v>10</v>
      </c>
      <c r="E198" s="75" t="s">
        <v>325</v>
      </c>
      <c r="F198" s="75">
        <v>5</v>
      </c>
      <c r="G198" s="79" t="s">
        <v>367</v>
      </c>
      <c r="H198" s="46"/>
      <c r="I198" s="47"/>
      <c r="J198" s="47"/>
      <c r="K198" s="47"/>
      <c r="L198" s="47"/>
      <c r="M198" s="47"/>
      <c r="N198" s="46"/>
      <c r="O198" s="46"/>
      <c r="P198" s="47"/>
      <c r="Q198" s="47"/>
      <c r="R198" s="47"/>
      <c r="S198" s="47">
        <v>138</v>
      </c>
      <c r="T198" s="48">
        <v>145</v>
      </c>
      <c r="U198" s="48"/>
      <c r="V198" s="48"/>
      <c r="W198" s="48"/>
      <c r="X198" s="48"/>
      <c r="Y198" s="48"/>
      <c r="Z198" s="48"/>
      <c r="AA198" s="49"/>
      <c r="AB198" s="48"/>
      <c r="AC198" s="48"/>
      <c r="AD198" s="48">
        <v>137</v>
      </c>
      <c r="AE198" s="48">
        <v>126</v>
      </c>
      <c r="AF198" s="48"/>
      <c r="AG198" s="48"/>
      <c r="AH198" s="48">
        <v>134</v>
      </c>
      <c r="AI198" s="48">
        <v>138</v>
      </c>
      <c r="AJ198" s="48"/>
      <c r="AK198" s="48"/>
      <c r="AL198" s="48"/>
      <c r="AM198" s="48"/>
      <c r="AN198" s="48"/>
      <c r="AO198" s="48"/>
      <c r="AP198" s="48"/>
      <c r="AQ198" s="48"/>
      <c r="AR198" s="48">
        <v>114</v>
      </c>
      <c r="AS198" s="48"/>
      <c r="AT198" s="48">
        <v>124</v>
      </c>
      <c r="AU198" s="48">
        <v>120</v>
      </c>
      <c r="AV198" s="48"/>
      <c r="AW198" s="48"/>
      <c r="AX198" s="48"/>
      <c r="AY198" s="8"/>
      <c r="AZ198" s="76" t="s">
        <v>220</v>
      </c>
      <c r="BA198" s="76" t="s">
        <v>10</v>
      </c>
    </row>
    <row r="199" spans="1:53">
      <c r="A199" s="74">
        <f t="shared" ref="A199:A260" si="8">SUM(H199:AY199)/B199</f>
        <v>131</v>
      </c>
      <c r="B199" s="75">
        <f t="shared" ref="B199:B260" si="9">COUNT(H199:AY199)</f>
        <v>1</v>
      </c>
      <c r="C199" s="76" t="s">
        <v>333</v>
      </c>
      <c r="D199" s="76" t="s">
        <v>34</v>
      </c>
      <c r="E199" s="75" t="s">
        <v>325</v>
      </c>
      <c r="F199" s="75">
        <v>1</v>
      </c>
      <c r="G199" s="79" t="s">
        <v>367</v>
      </c>
      <c r="H199" s="46"/>
      <c r="I199" s="47"/>
      <c r="J199" s="47"/>
      <c r="K199" s="47"/>
      <c r="L199" s="47"/>
      <c r="M199" s="47"/>
      <c r="N199" s="46"/>
      <c r="O199" s="46"/>
      <c r="P199" s="47"/>
      <c r="Q199" s="47"/>
      <c r="R199" s="47"/>
      <c r="S199" s="47"/>
      <c r="T199" s="48"/>
      <c r="U199" s="48"/>
      <c r="V199" s="48"/>
      <c r="W199" s="48"/>
      <c r="X199" s="48"/>
      <c r="Y199" s="48"/>
      <c r="Z199" s="48"/>
      <c r="AA199" s="49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>
        <v>131</v>
      </c>
      <c r="AS199" s="48"/>
      <c r="AT199" s="48"/>
      <c r="AU199" s="48"/>
      <c r="AV199" s="48"/>
      <c r="AW199" s="48"/>
      <c r="AX199" s="48"/>
      <c r="AY199" s="8"/>
      <c r="AZ199" s="76" t="s">
        <v>333</v>
      </c>
      <c r="BA199" s="76" t="s">
        <v>34</v>
      </c>
    </row>
    <row r="200" spans="1:53">
      <c r="A200" s="74">
        <f t="shared" si="8"/>
        <v>131</v>
      </c>
      <c r="B200" s="75">
        <f t="shared" si="9"/>
        <v>1</v>
      </c>
      <c r="C200" s="76" t="s">
        <v>284</v>
      </c>
      <c r="D200" s="76" t="s">
        <v>62</v>
      </c>
      <c r="E200" s="75" t="s">
        <v>322</v>
      </c>
      <c r="F200" s="75">
        <v>1</v>
      </c>
      <c r="G200" s="79" t="s">
        <v>367</v>
      </c>
      <c r="H200" s="46"/>
      <c r="I200" s="47"/>
      <c r="J200" s="47"/>
      <c r="K200" s="47"/>
      <c r="L200" s="47"/>
      <c r="M200" s="47"/>
      <c r="N200" s="46"/>
      <c r="O200" s="46"/>
      <c r="P200" s="47"/>
      <c r="Q200" s="47"/>
      <c r="R200" s="47"/>
      <c r="S200" s="47"/>
      <c r="T200" s="48"/>
      <c r="U200" s="48"/>
      <c r="V200" s="48"/>
      <c r="W200" s="48"/>
      <c r="X200" s="48"/>
      <c r="Y200" s="48"/>
      <c r="Z200" s="48"/>
      <c r="AA200" s="49"/>
      <c r="AB200" s="48">
        <v>131</v>
      </c>
      <c r="AC200" s="62" t="s">
        <v>103</v>
      </c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7"/>
      <c r="AY200" s="8"/>
      <c r="AZ200" s="76" t="s">
        <v>284</v>
      </c>
      <c r="BA200" s="76" t="s">
        <v>62</v>
      </c>
    </row>
    <row r="201" spans="1:53">
      <c r="A201" s="74">
        <f t="shared" si="8"/>
        <v>131</v>
      </c>
      <c r="B201" s="75">
        <f t="shared" si="9"/>
        <v>2</v>
      </c>
      <c r="C201" s="76" t="s">
        <v>299</v>
      </c>
      <c r="D201" s="76" t="s">
        <v>296</v>
      </c>
      <c r="E201" s="75" t="s">
        <v>320</v>
      </c>
      <c r="F201" s="75">
        <v>1</v>
      </c>
      <c r="G201" s="79" t="s">
        <v>367</v>
      </c>
      <c r="H201" s="46"/>
      <c r="I201" s="47"/>
      <c r="J201" s="47"/>
      <c r="K201" s="47"/>
      <c r="L201" s="47"/>
      <c r="M201" s="47"/>
      <c r="N201" s="46"/>
      <c r="O201" s="46"/>
      <c r="P201" s="47"/>
      <c r="Q201" s="47"/>
      <c r="R201" s="47"/>
      <c r="S201" s="47"/>
      <c r="T201" s="48"/>
      <c r="U201" s="48"/>
      <c r="V201" s="48"/>
      <c r="W201" s="48"/>
      <c r="X201" s="48"/>
      <c r="Y201" s="48"/>
      <c r="Z201" s="48"/>
      <c r="AA201" s="49"/>
      <c r="AB201" s="48"/>
      <c r="AC201" s="48"/>
      <c r="AD201" s="48"/>
      <c r="AE201" s="48"/>
      <c r="AF201" s="48"/>
      <c r="AG201" s="48"/>
      <c r="AH201" s="48">
        <v>136</v>
      </c>
      <c r="AI201" s="48">
        <v>126</v>
      </c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7"/>
      <c r="AY201" s="8"/>
      <c r="AZ201" s="76" t="s">
        <v>299</v>
      </c>
      <c r="BA201" s="76" t="s">
        <v>296</v>
      </c>
    </row>
    <row r="202" spans="1:53">
      <c r="A202" s="74">
        <f t="shared" si="8"/>
        <v>131.5</v>
      </c>
      <c r="B202" s="75">
        <f t="shared" si="9"/>
        <v>2</v>
      </c>
      <c r="C202" s="76" t="s">
        <v>243</v>
      </c>
      <c r="D202" s="76" t="s">
        <v>16</v>
      </c>
      <c r="E202" s="75" t="s">
        <v>326</v>
      </c>
      <c r="F202" s="75">
        <v>1</v>
      </c>
      <c r="G202" s="79" t="s">
        <v>367</v>
      </c>
      <c r="H202" s="46"/>
      <c r="I202" s="47"/>
      <c r="J202" s="47"/>
      <c r="K202" s="47"/>
      <c r="L202" s="47"/>
      <c r="M202" s="47"/>
      <c r="N202" s="46"/>
      <c r="O202" s="46"/>
      <c r="P202" s="47"/>
      <c r="Q202" s="47"/>
      <c r="R202" s="47"/>
      <c r="S202" s="47"/>
      <c r="T202" s="48"/>
      <c r="U202" s="48"/>
      <c r="V202" s="48"/>
      <c r="W202" s="48">
        <v>127</v>
      </c>
      <c r="X202" s="48">
        <v>136</v>
      </c>
      <c r="Y202" s="48"/>
      <c r="Z202" s="48"/>
      <c r="AA202" s="49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8"/>
      <c r="AZ202" s="76" t="s">
        <v>243</v>
      </c>
      <c r="BA202" s="76" t="s">
        <v>16</v>
      </c>
    </row>
    <row r="203" spans="1:53">
      <c r="A203" s="74">
        <f t="shared" si="8"/>
        <v>131.66666666666666</v>
      </c>
      <c r="B203" s="75">
        <f t="shared" si="9"/>
        <v>3</v>
      </c>
      <c r="C203" s="76" t="s">
        <v>334</v>
      </c>
      <c r="D203" s="76" t="s">
        <v>34</v>
      </c>
      <c r="E203" s="75" t="s">
        <v>325</v>
      </c>
      <c r="F203" s="75">
        <v>2</v>
      </c>
      <c r="G203" s="79" t="s">
        <v>367</v>
      </c>
      <c r="H203" s="46"/>
      <c r="I203" s="47"/>
      <c r="J203" s="47"/>
      <c r="K203" s="47"/>
      <c r="L203" s="47"/>
      <c r="M203" s="47"/>
      <c r="N203" s="46"/>
      <c r="O203" s="46"/>
      <c r="P203" s="47"/>
      <c r="Q203" s="47"/>
      <c r="R203" s="47"/>
      <c r="S203" s="47"/>
      <c r="T203" s="48"/>
      <c r="U203" s="48"/>
      <c r="V203" s="48"/>
      <c r="W203" s="48"/>
      <c r="X203" s="48"/>
      <c r="Y203" s="48"/>
      <c r="Z203" s="48"/>
      <c r="AA203" s="49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>
        <v>138</v>
      </c>
      <c r="AS203" s="48"/>
      <c r="AT203" s="48">
        <v>132</v>
      </c>
      <c r="AU203" s="48">
        <v>125</v>
      </c>
      <c r="AV203" s="48"/>
      <c r="AW203" s="48"/>
      <c r="AX203" s="48"/>
      <c r="AY203" s="8"/>
      <c r="AZ203" s="76" t="s">
        <v>334</v>
      </c>
      <c r="BA203" s="76" t="s">
        <v>34</v>
      </c>
    </row>
    <row r="204" spans="1:53">
      <c r="A204" s="74">
        <f t="shared" si="8"/>
        <v>131.66666666666666</v>
      </c>
      <c r="B204" s="75">
        <f t="shared" si="9"/>
        <v>3</v>
      </c>
      <c r="C204" s="76" t="s">
        <v>161</v>
      </c>
      <c r="D204" s="76" t="s">
        <v>18</v>
      </c>
      <c r="E204" s="75" t="s">
        <v>326</v>
      </c>
      <c r="F204" s="75">
        <v>2</v>
      </c>
      <c r="G204" s="79" t="s">
        <v>367</v>
      </c>
      <c r="H204" s="46"/>
      <c r="I204" s="47"/>
      <c r="J204" s="47">
        <v>134</v>
      </c>
      <c r="K204" s="47">
        <v>126</v>
      </c>
      <c r="L204" s="47"/>
      <c r="M204" s="47"/>
      <c r="N204" s="46"/>
      <c r="O204" s="46"/>
      <c r="P204" s="47"/>
      <c r="Q204" s="47"/>
      <c r="R204" s="47"/>
      <c r="S204" s="47"/>
      <c r="T204" s="48"/>
      <c r="U204" s="48"/>
      <c r="V204" s="48"/>
      <c r="W204" s="48"/>
      <c r="X204" s="48"/>
      <c r="Y204" s="61" t="s">
        <v>102</v>
      </c>
      <c r="Z204" s="62" t="s">
        <v>103</v>
      </c>
      <c r="AA204" s="49"/>
      <c r="AB204" s="48">
        <v>135</v>
      </c>
      <c r="AC204" s="62" t="s">
        <v>103</v>
      </c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8"/>
      <c r="AZ204" s="76" t="s">
        <v>161</v>
      </c>
      <c r="BA204" s="76" t="s">
        <v>18</v>
      </c>
    </row>
    <row r="205" spans="1:53">
      <c r="A205" s="74">
        <f t="shared" si="8"/>
        <v>132.11111111111111</v>
      </c>
      <c r="B205" s="75">
        <f t="shared" si="9"/>
        <v>9</v>
      </c>
      <c r="C205" s="76" t="s">
        <v>285</v>
      </c>
      <c r="D205" s="76" t="s">
        <v>11</v>
      </c>
      <c r="E205" s="75" t="s">
        <v>325</v>
      </c>
      <c r="F205" s="75">
        <v>5</v>
      </c>
      <c r="G205" s="79" t="s">
        <v>367</v>
      </c>
      <c r="H205" s="46"/>
      <c r="I205" s="47"/>
      <c r="J205" s="47"/>
      <c r="K205" s="47"/>
      <c r="L205" s="47"/>
      <c r="M205" s="47"/>
      <c r="N205" s="46"/>
      <c r="O205" s="46"/>
      <c r="P205" s="47"/>
      <c r="Q205" s="47"/>
      <c r="R205" s="47"/>
      <c r="S205" s="47"/>
      <c r="T205" s="48"/>
      <c r="U205" s="48"/>
      <c r="V205" s="48"/>
      <c r="W205" s="48"/>
      <c r="X205" s="48"/>
      <c r="Y205" s="48"/>
      <c r="Z205" s="48"/>
      <c r="AA205" s="49"/>
      <c r="AB205" s="48"/>
      <c r="AC205" s="48"/>
      <c r="AD205" s="48">
        <v>128</v>
      </c>
      <c r="AE205" s="48">
        <v>138</v>
      </c>
      <c r="AF205" s="48">
        <v>139</v>
      </c>
      <c r="AG205" s="48">
        <v>140</v>
      </c>
      <c r="AH205" s="48"/>
      <c r="AI205" s="48"/>
      <c r="AJ205" s="48">
        <v>148</v>
      </c>
      <c r="AK205" s="48">
        <v>136</v>
      </c>
      <c r="AL205" s="48"/>
      <c r="AM205" s="48"/>
      <c r="AN205" s="48"/>
      <c r="AO205" s="48"/>
      <c r="AP205" s="48"/>
      <c r="AQ205" s="48"/>
      <c r="AR205" s="48">
        <v>121</v>
      </c>
      <c r="AS205" s="48"/>
      <c r="AT205" s="48">
        <v>120</v>
      </c>
      <c r="AU205" s="48">
        <v>119</v>
      </c>
      <c r="AV205" s="48"/>
      <c r="AW205" s="48"/>
      <c r="AX205" s="48"/>
      <c r="AY205" s="8"/>
      <c r="AZ205" s="76" t="s">
        <v>285</v>
      </c>
      <c r="BA205" s="76" t="s">
        <v>11</v>
      </c>
    </row>
    <row r="206" spans="1:53">
      <c r="A206" s="74">
        <f t="shared" si="8"/>
        <v>132.14285714285714</v>
      </c>
      <c r="B206" s="75">
        <f t="shared" si="9"/>
        <v>7</v>
      </c>
      <c r="C206" s="76" t="s">
        <v>293</v>
      </c>
      <c r="D206" s="76" t="s">
        <v>19</v>
      </c>
      <c r="E206" s="75" t="s">
        <v>324</v>
      </c>
      <c r="F206" s="75">
        <v>4</v>
      </c>
      <c r="G206" s="79" t="s">
        <v>367</v>
      </c>
      <c r="H206" s="46"/>
      <c r="I206" s="47"/>
      <c r="J206" s="47"/>
      <c r="K206" s="47"/>
      <c r="L206" s="47"/>
      <c r="M206" s="47"/>
      <c r="N206" s="46"/>
      <c r="O206" s="46"/>
      <c r="P206" s="47"/>
      <c r="Q206" s="47"/>
      <c r="R206" s="47"/>
      <c r="S206" s="47"/>
      <c r="T206" s="48"/>
      <c r="U206" s="48">
        <v>146</v>
      </c>
      <c r="V206" s="48"/>
      <c r="W206" s="48"/>
      <c r="X206" s="48"/>
      <c r="Y206" s="48"/>
      <c r="Z206" s="48"/>
      <c r="AA206" s="49"/>
      <c r="AB206" s="48"/>
      <c r="AC206" s="48"/>
      <c r="AD206" s="48"/>
      <c r="AE206" s="48"/>
      <c r="AF206" s="48"/>
      <c r="AG206" s="48"/>
      <c r="AH206" s="48">
        <v>120</v>
      </c>
      <c r="AI206" s="48">
        <v>136</v>
      </c>
      <c r="AJ206" s="48"/>
      <c r="AK206" s="48"/>
      <c r="AL206" s="48"/>
      <c r="AM206" s="48"/>
      <c r="AN206" s="48"/>
      <c r="AO206" s="48"/>
      <c r="AP206" s="48"/>
      <c r="AQ206" s="48"/>
      <c r="AR206" s="48">
        <v>140</v>
      </c>
      <c r="AS206" s="48">
        <v>129</v>
      </c>
      <c r="AT206" s="48">
        <v>126</v>
      </c>
      <c r="AU206" s="48">
        <v>128</v>
      </c>
      <c r="AV206" s="48"/>
      <c r="AW206" s="48"/>
      <c r="AX206" s="48"/>
      <c r="AY206" s="8"/>
      <c r="AZ206" s="76" t="s">
        <v>231</v>
      </c>
      <c r="BA206" s="76" t="s">
        <v>19</v>
      </c>
    </row>
    <row r="207" spans="1:53">
      <c r="A207" s="74">
        <f t="shared" si="8"/>
        <v>132.5</v>
      </c>
      <c r="B207" s="75">
        <f t="shared" si="9"/>
        <v>2</v>
      </c>
      <c r="C207" s="76" t="s">
        <v>363</v>
      </c>
      <c r="D207" s="76" t="s">
        <v>61</v>
      </c>
      <c r="E207" s="75" t="s">
        <v>323</v>
      </c>
      <c r="F207" s="75">
        <v>1</v>
      </c>
      <c r="G207" s="79" t="s">
        <v>367</v>
      </c>
      <c r="H207" s="46"/>
      <c r="I207" s="47"/>
      <c r="J207" s="47"/>
      <c r="K207" s="47"/>
      <c r="L207" s="47"/>
      <c r="M207" s="47"/>
      <c r="N207" s="46"/>
      <c r="O207" s="46"/>
      <c r="P207" s="47"/>
      <c r="Q207" s="47"/>
      <c r="R207" s="47"/>
      <c r="S207" s="47"/>
      <c r="T207" s="48"/>
      <c r="U207" s="48"/>
      <c r="V207" s="48"/>
      <c r="W207" s="48"/>
      <c r="X207" s="48"/>
      <c r="Y207" s="48"/>
      <c r="Z207" s="48"/>
      <c r="AA207" s="49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>
        <v>134</v>
      </c>
      <c r="AU207" s="48">
        <v>131</v>
      </c>
      <c r="AV207" s="48"/>
      <c r="AW207" s="48"/>
      <c r="AX207" s="48"/>
      <c r="AY207" s="8"/>
      <c r="AZ207" s="76" t="s">
        <v>363</v>
      </c>
      <c r="BA207" s="76" t="s">
        <v>61</v>
      </c>
    </row>
    <row r="208" spans="1:53">
      <c r="A208" s="74">
        <f t="shared" si="8"/>
        <v>132.5</v>
      </c>
      <c r="B208" s="75">
        <f t="shared" si="9"/>
        <v>2</v>
      </c>
      <c r="C208" s="76" t="s">
        <v>315</v>
      </c>
      <c r="D208" s="76" t="s">
        <v>20</v>
      </c>
      <c r="E208" s="75" t="s">
        <v>324</v>
      </c>
      <c r="F208" s="75">
        <v>2</v>
      </c>
      <c r="G208" s="79" t="s">
        <v>367</v>
      </c>
      <c r="H208" s="46"/>
      <c r="I208" s="47"/>
      <c r="J208" s="47"/>
      <c r="K208" s="47"/>
      <c r="L208" s="47"/>
      <c r="M208" s="47"/>
      <c r="N208" s="46"/>
      <c r="O208" s="46"/>
      <c r="P208" s="47"/>
      <c r="Q208" s="47"/>
      <c r="R208" s="47"/>
      <c r="S208" s="47"/>
      <c r="T208" s="48"/>
      <c r="U208" s="48"/>
      <c r="V208" s="48"/>
      <c r="W208" s="48"/>
      <c r="X208" s="48"/>
      <c r="Y208" s="48"/>
      <c r="Z208" s="48"/>
      <c r="AA208" s="49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61" t="s">
        <v>327</v>
      </c>
      <c r="AQ208" s="63" t="s">
        <v>327</v>
      </c>
      <c r="AR208" s="48">
        <v>137</v>
      </c>
      <c r="AS208" s="48">
        <v>128</v>
      </c>
      <c r="AT208" s="48"/>
      <c r="AU208" s="48"/>
      <c r="AV208" s="48"/>
      <c r="AW208" s="48"/>
      <c r="AX208" s="48"/>
      <c r="AY208" s="8"/>
      <c r="AZ208" s="76" t="s">
        <v>315</v>
      </c>
      <c r="BA208" s="76" t="s">
        <v>20</v>
      </c>
    </row>
    <row r="209" spans="1:53">
      <c r="A209" s="74">
        <f t="shared" si="8"/>
        <v>133</v>
      </c>
      <c r="B209" s="75">
        <f t="shared" si="9"/>
        <v>6</v>
      </c>
      <c r="C209" s="76" t="s">
        <v>275</v>
      </c>
      <c r="D209" s="76" t="s">
        <v>20</v>
      </c>
      <c r="E209" s="75" t="s">
        <v>324</v>
      </c>
      <c r="F209" s="75">
        <v>4</v>
      </c>
      <c r="G209" s="79" t="s">
        <v>367</v>
      </c>
      <c r="H209" s="46"/>
      <c r="I209" s="47"/>
      <c r="J209" s="47"/>
      <c r="K209" s="47"/>
      <c r="L209" s="47"/>
      <c r="M209" s="47"/>
      <c r="N209" s="46"/>
      <c r="O209" s="46"/>
      <c r="P209" s="47"/>
      <c r="Q209" s="47"/>
      <c r="R209" s="47"/>
      <c r="S209" s="47"/>
      <c r="T209" s="48"/>
      <c r="U209" s="48"/>
      <c r="V209" s="48"/>
      <c r="W209" s="48"/>
      <c r="X209" s="48"/>
      <c r="Y209" s="48"/>
      <c r="Z209" s="48"/>
      <c r="AA209" s="49"/>
      <c r="AB209" s="48">
        <v>141</v>
      </c>
      <c r="AC209" s="48">
        <v>136</v>
      </c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61" t="s">
        <v>327</v>
      </c>
      <c r="AQ209" s="63" t="s">
        <v>327</v>
      </c>
      <c r="AR209" s="48">
        <v>127</v>
      </c>
      <c r="AS209" s="48">
        <v>128</v>
      </c>
      <c r="AT209" s="48">
        <v>142</v>
      </c>
      <c r="AU209" s="48">
        <v>124</v>
      </c>
      <c r="AV209" s="48"/>
      <c r="AW209" s="48"/>
      <c r="AX209" s="48"/>
      <c r="AY209" s="8"/>
      <c r="AZ209" s="76" t="s">
        <v>275</v>
      </c>
      <c r="BA209" s="76" t="s">
        <v>20</v>
      </c>
    </row>
    <row r="210" spans="1:53">
      <c r="A210" s="74">
        <f t="shared" si="8"/>
        <v>133.33333333333334</v>
      </c>
      <c r="B210" s="75">
        <f t="shared" si="9"/>
        <v>3</v>
      </c>
      <c r="C210" s="76" t="s">
        <v>353</v>
      </c>
      <c r="D210" s="76" t="s">
        <v>28</v>
      </c>
      <c r="E210" s="75" t="s">
        <v>323</v>
      </c>
      <c r="F210" s="75">
        <v>2</v>
      </c>
      <c r="G210" s="79" t="s">
        <v>367</v>
      </c>
      <c r="H210" s="46"/>
      <c r="I210" s="47"/>
      <c r="J210" s="47"/>
      <c r="K210" s="47"/>
      <c r="L210" s="47"/>
      <c r="M210" s="47"/>
      <c r="N210" s="46"/>
      <c r="O210" s="46"/>
      <c r="P210" s="47"/>
      <c r="Q210" s="47"/>
      <c r="R210" s="47"/>
      <c r="S210" s="47"/>
      <c r="T210" s="48"/>
      <c r="U210" s="48"/>
      <c r="V210" s="48"/>
      <c r="W210" s="48"/>
      <c r="X210" s="48"/>
      <c r="Y210" s="48"/>
      <c r="Z210" s="48"/>
      <c r="AA210" s="49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>
        <v>121</v>
      </c>
      <c r="AS210" s="48"/>
      <c r="AT210" s="48">
        <v>138</v>
      </c>
      <c r="AU210" s="48">
        <v>141</v>
      </c>
      <c r="AV210" s="48"/>
      <c r="AW210" s="48"/>
      <c r="AX210" s="48"/>
      <c r="AY210" s="8"/>
      <c r="AZ210" s="76" t="s">
        <v>353</v>
      </c>
      <c r="BA210" s="76" t="s">
        <v>28</v>
      </c>
    </row>
    <row r="211" spans="1:53">
      <c r="A211" s="74">
        <f t="shared" si="8"/>
        <v>133.5</v>
      </c>
      <c r="B211" s="75">
        <f t="shared" si="9"/>
        <v>2</v>
      </c>
      <c r="C211" s="76" t="s">
        <v>364</v>
      </c>
      <c r="D211" s="76" t="s">
        <v>28</v>
      </c>
      <c r="E211" s="75" t="s">
        <v>323</v>
      </c>
      <c r="F211" s="75">
        <v>2</v>
      </c>
      <c r="G211" s="79" t="s">
        <v>367</v>
      </c>
      <c r="H211" s="46"/>
      <c r="I211" s="47"/>
      <c r="J211" s="47"/>
      <c r="K211" s="47"/>
      <c r="L211" s="47"/>
      <c r="M211" s="47"/>
      <c r="N211" s="46"/>
      <c r="O211" s="46"/>
      <c r="P211" s="47"/>
      <c r="Q211" s="47"/>
      <c r="R211" s="47"/>
      <c r="S211" s="47"/>
      <c r="T211" s="48"/>
      <c r="U211" s="48"/>
      <c r="V211" s="48"/>
      <c r="W211" s="48"/>
      <c r="X211" s="48"/>
      <c r="Y211" s="48"/>
      <c r="Z211" s="48"/>
      <c r="AA211" s="49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>
        <v>123</v>
      </c>
      <c r="AS211" s="48"/>
      <c r="AT211" s="48">
        <v>144</v>
      </c>
      <c r="AU211" s="62" t="s">
        <v>103</v>
      </c>
      <c r="AV211" s="48"/>
      <c r="AW211" s="48"/>
      <c r="AX211" s="48"/>
      <c r="AY211" s="8"/>
      <c r="AZ211" s="76" t="s">
        <v>364</v>
      </c>
      <c r="BA211" s="76" t="s">
        <v>28</v>
      </c>
    </row>
    <row r="212" spans="1:53">
      <c r="A212" s="74">
        <f t="shared" si="8"/>
        <v>133.66666666666666</v>
      </c>
      <c r="B212" s="75">
        <f t="shared" si="9"/>
        <v>3</v>
      </c>
      <c r="C212" s="76" t="s">
        <v>337</v>
      </c>
      <c r="D212" s="76" t="s">
        <v>35</v>
      </c>
      <c r="E212" s="75" t="s">
        <v>325</v>
      </c>
      <c r="F212" s="75">
        <v>2</v>
      </c>
      <c r="G212" s="79" t="s">
        <v>367</v>
      </c>
      <c r="H212" s="46"/>
      <c r="I212" s="47"/>
      <c r="J212" s="47"/>
      <c r="K212" s="47"/>
      <c r="L212" s="47"/>
      <c r="M212" s="47"/>
      <c r="N212" s="46"/>
      <c r="O212" s="46"/>
      <c r="P212" s="47"/>
      <c r="Q212" s="47"/>
      <c r="R212" s="47"/>
      <c r="S212" s="47"/>
      <c r="T212" s="48"/>
      <c r="U212" s="48"/>
      <c r="V212" s="48"/>
      <c r="W212" s="48"/>
      <c r="X212" s="48"/>
      <c r="Y212" s="48"/>
      <c r="Z212" s="48"/>
      <c r="AA212" s="49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>
        <v>129</v>
      </c>
      <c r="AS212" s="48"/>
      <c r="AT212" s="48">
        <v>136</v>
      </c>
      <c r="AU212" s="48">
        <v>136</v>
      </c>
      <c r="AV212" s="48"/>
      <c r="AW212" s="48"/>
      <c r="AX212" s="48"/>
      <c r="AY212" s="8"/>
      <c r="AZ212" s="76" t="s">
        <v>337</v>
      </c>
      <c r="BA212" s="76" t="s">
        <v>35</v>
      </c>
    </row>
    <row r="213" spans="1:53">
      <c r="A213" s="74">
        <f t="shared" si="8"/>
        <v>134</v>
      </c>
      <c r="B213" s="75">
        <f t="shared" si="9"/>
        <v>3</v>
      </c>
      <c r="C213" s="76" t="s">
        <v>356</v>
      </c>
      <c r="D213" s="76" t="s">
        <v>15</v>
      </c>
      <c r="E213" s="75" t="s">
        <v>326</v>
      </c>
      <c r="F213" s="75">
        <v>2</v>
      </c>
      <c r="G213" s="79" t="s">
        <v>367</v>
      </c>
      <c r="H213" s="46"/>
      <c r="I213" s="47"/>
      <c r="J213" s="47"/>
      <c r="K213" s="47"/>
      <c r="L213" s="47"/>
      <c r="M213" s="47"/>
      <c r="N213" s="46"/>
      <c r="O213" s="46"/>
      <c r="P213" s="47"/>
      <c r="Q213" s="47"/>
      <c r="R213" s="47"/>
      <c r="S213" s="47"/>
      <c r="T213" s="48"/>
      <c r="U213" s="48"/>
      <c r="V213" s="48"/>
      <c r="W213" s="48"/>
      <c r="X213" s="48"/>
      <c r="Y213" s="48"/>
      <c r="Z213" s="48"/>
      <c r="AA213" s="49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>
        <v>134</v>
      </c>
      <c r="AS213" s="48"/>
      <c r="AT213" s="48">
        <v>134</v>
      </c>
      <c r="AU213" s="48">
        <v>134</v>
      </c>
      <c r="AV213" s="48"/>
      <c r="AW213" s="48"/>
      <c r="AX213" s="48"/>
      <c r="AY213" s="8"/>
      <c r="AZ213" s="76" t="s">
        <v>356</v>
      </c>
      <c r="BA213" s="76" t="s">
        <v>15</v>
      </c>
    </row>
    <row r="214" spans="1:53">
      <c r="A214" s="74">
        <f t="shared" si="8"/>
        <v>134</v>
      </c>
      <c r="B214" s="75">
        <f t="shared" si="9"/>
        <v>1</v>
      </c>
      <c r="C214" s="76" t="s">
        <v>270</v>
      </c>
      <c r="D214" s="76" t="s">
        <v>62</v>
      </c>
      <c r="E214" s="75" t="s">
        <v>322</v>
      </c>
      <c r="F214" s="75">
        <v>1</v>
      </c>
      <c r="G214" s="79" t="s">
        <v>367</v>
      </c>
      <c r="H214" s="46"/>
      <c r="I214" s="47"/>
      <c r="J214" s="47"/>
      <c r="K214" s="47"/>
      <c r="L214" s="47"/>
      <c r="M214" s="47"/>
      <c r="N214" s="46"/>
      <c r="O214" s="46"/>
      <c r="P214" s="47"/>
      <c r="Q214" s="47"/>
      <c r="R214" s="47"/>
      <c r="S214" s="47"/>
      <c r="T214" s="48"/>
      <c r="U214" s="48"/>
      <c r="V214" s="48"/>
      <c r="W214" s="48"/>
      <c r="X214" s="48"/>
      <c r="Y214" s="48"/>
      <c r="Z214" s="48"/>
      <c r="AA214" s="49"/>
      <c r="AB214" s="48">
        <v>134</v>
      </c>
      <c r="AC214" s="62" t="s">
        <v>103</v>
      </c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7"/>
      <c r="AY214" s="8"/>
      <c r="AZ214" s="76" t="s">
        <v>270</v>
      </c>
      <c r="BA214" s="76" t="s">
        <v>62</v>
      </c>
    </row>
    <row r="215" spans="1:53">
      <c r="A215" s="74">
        <f t="shared" si="8"/>
        <v>134.33333333333334</v>
      </c>
      <c r="B215" s="75">
        <f t="shared" si="9"/>
        <v>3</v>
      </c>
      <c r="C215" s="76" t="s">
        <v>331</v>
      </c>
      <c r="D215" s="78" t="s">
        <v>26</v>
      </c>
      <c r="E215" s="75" t="s">
        <v>325</v>
      </c>
      <c r="F215" s="75">
        <v>2</v>
      </c>
      <c r="G215" s="79" t="s">
        <v>367</v>
      </c>
      <c r="H215" s="46"/>
      <c r="I215" s="47"/>
      <c r="J215" s="47"/>
      <c r="K215" s="47"/>
      <c r="L215" s="47"/>
      <c r="M215" s="47"/>
      <c r="N215" s="46"/>
      <c r="O215" s="46"/>
      <c r="P215" s="47"/>
      <c r="Q215" s="47"/>
      <c r="R215" s="47"/>
      <c r="S215" s="47"/>
      <c r="T215" s="48"/>
      <c r="U215" s="48"/>
      <c r="V215" s="48"/>
      <c r="W215" s="48"/>
      <c r="X215" s="48"/>
      <c r="Y215" s="48"/>
      <c r="Z215" s="48"/>
      <c r="AA215" s="49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>
        <v>129</v>
      </c>
      <c r="AS215" s="48"/>
      <c r="AT215" s="48">
        <v>139</v>
      </c>
      <c r="AU215" s="48">
        <v>135</v>
      </c>
      <c r="AV215" s="48"/>
      <c r="AW215" s="48"/>
      <c r="AX215" s="48"/>
      <c r="AY215" s="8"/>
      <c r="AZ215" s="76" t="s">
        <v>331</v>
      </c>
      <c r="BA215" s="78" t="s">
        <v>26</v>
      </c>
    </row>
    <row r="216" spans="1:53">
      <c r="A216" s="74">
        <f t="shared" si="8"/>
        <v>135</v>
      </c>
      <c r="B216" s="75">
        <f t="shared" si="9"/>
        <v>2</v>
      </c>
      <c r="C216" s="76" t="s">
        <v>354</v>
      </c>
      <c r="D216" s="76" t="s">
        <v>28</v>
      </c>
      <c r="E216" s="75" t="s">
        <v>323</v>
      </c>
      <c r="F216" s="75">
        <v>2</v>
      </c>
      <c r="G216" s="79" t="s">
        <v>367</v>
      </c>
      <c r="H216" s="46"/>
      <c r="I216" s="47"/>
      <c r="J216" s="47"/>
      <c r="K216" s="47"/>
      <c r="L216" s="47"/>
      <c r="M216" s="47"/>
      <c r="N216" s="46"/>
      <c r="O216" s="46"/>
      <c r="P216" s="47"/>
      <c r="Q216" s="47"/>
      <c r="R216" s="47"/>
      <c r="S216" s="47"/>
      <c r="T216" s="48"/>
      <c r="U216" s="48"/>
      <c r="V216" s="48"/>
      <c r="W216" s="48"/>
      <c r="X216" s="48"/>
      <c r="Y216" s="48"/>
      <c r="Z216" s="48"/>
      <c r="AA216" s="49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>
        <v>124</v>
      </c>
      <c r="AS216" s="48"/>
      <c r="AT216" s="48">
        <v>146</v>
      </c>
      <c r="AU216" s="62" t="s">
        <v>103</v>
      </c>
      <c r="AV216" s="48"/>
      <c r="AW216" s="48"/>
      <c r="AX216" s="48"/>
      <c r="AY216" s="8"/>
      <c r="AZ216" s="76" t="s">
        <v>354</v>
      </c>
      <c r="BA216" s="76" t="s">
        <v>28</v>
      </c>
    </row>
    <row r="217" spans="1:53">
      <c r="A217" s="74">
        <f t="shared" si="8"/>
        <v>135.75</v>
      </c>
      <c r="B217" s="75">
        <f t="shared" si="9"/>
        <v>4</v>
      </c>
      <c r="C217" s="76" t="s">
        <v>304</v>
      </c>
      <c r="D217" s="76" t="s">
        <v>38</v>
      </c>
      <c r="E217" s="75" t="s">
        <v>322</v>
      </c>
      <c r="F217" s="75">
        <v>3</v>
      </c>
      <c r="G217" s="79" t="s">
        <v>367</v>
      </c>
      <c r="H217" s="46"/>
      <c r="I217" s="47"/>
      <c r="J217" s="47"/>
      <c r="K217" s="47"/>
      <c r="L217" s="47"/>
      <c r="M217" s="47"/>
      <c r="N217" s="46"/>
      <c r="O217" s="46"/>
      <c r="P217" s="47"/>
      <c r="Q217" s="47"/>
      <c r="R217" s="47"/>
      <c r="S217" s="47"/>
      <c r="T217" s="48"/>
      <c r="U217" s="48"/>
      <c r="V217" s="48"/>
      <c r="W217" s="48"/>
      <c r="X217" s="48"/>
      <c r="Y217" s="48"/>
      <c r="Z217" s="48"/>
      <c r="AA217" s="49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>
        <v>136</v>
      </c>
      <c r="AM217" s="48">
        <v>134</v>
      </c>
      <c r="AN217" s="62" t="s">
        <v>103</v>
      </c>
      <c r="AO217" s="48">
        <v>122</v>
      </c>
      <c r="AP217" s="48"/>
      <c r="AQ217" s="48"/>
      <c r="AR217" s="48"/>
      <c r="AS217" s="48"/>
      <c r="AT217" s="48">
        <v>151</v>
      </c>
      <c r="AU217" s="62" t="s">
        <v>103</v>
      </c>
      <c r="AV217" s="48"/>
      <c r="AW217" s="48"/>
      <c r="AX217" s="48"/>
      <c r="AY217" s="8"/>
      <c r="AZ217" s="76" t="s">
        <v>304</v>
      </c>
      <c r="BA217" s="76" t="s">
        <v>38</v>
      </c>
    </row>
    <row r="218" spans="1:53">
      <c r="A218" s="74">
        <f t="shared" si="8"/>
        <v>136.33333333333334</v>
      </c>
      <c r="B218" s="75">
        <f t="shared" si="9"/>
        <v>3</v>
      </c>
      <c r="C218" s="76" t="s">
        <v>336</v>
      </c>
      <c r="D218" s="76" t="s">
        <v>35</v>
      </c>
      <c r="E218" s="75" t="s">
        <v>325</v>
      </c>
      <c r="F218" s="75">
        <v>2</v>
      </c>
      <c r="G218" s="79" t="s">
        <v>367</v>
      </c>
      <c r="H218" s="46"/>
      <c r="I218" s="47"/>
      <c r="J218" s="47"/>
      <c r="K218" s="47"/>
      <c r="L218" s="47"/>
      <c r="M218" s="47"/>
      <c r="N218" s="46"/>
      <c r="O218" s="46"/>
      <c r="P218" s="47"/>
      <c r="Q218" s="47"/>
      <c r="R218" s="47"/>
      <c r="S218" s="47"/>
      <c r="T218" s="48"/>
      <c r="U218" s="48"/>
      <c r="V218" s="48"/>
      <c r="W218" s="48"/>
      <c r="X218" s="48"/>
      <c r="Y218" s="48"/>
      <c r="Z218" s="48"/>
      <c r="AA218" s="49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>
        <v>128</v>
      </c>
      <c r="AS218" s="48"/>
      <c r="AT218" s="48">
        <v>137</v>
      </c>
      <c r="AU218" s="48">
        <v>144</v>
      </c>
      <c r="AV218" s="48"/>
      <c r="AW218" s="48"/>
      <c r="AX218" s="48"/>
      <c r="AY218" s="8"/>
      <c r="AZ218" s="76" t="s">
        <v>336</v>
      </c>
      <c r="BA218" s="76" t="s">
        <v>35</v>
      </c>
    </row>
    <row r="219" spans="1:53">
      <c r="A219" s="74">
        <f t="shared" si="8"/>
        <v>136.375</v>
      </c>
      <c r="B219" s="75">
        <f t="shared" si="9"/>
        <v>8</v>
      </c>
      <c r="C219" s="76" t="s">
        <v>229</v>
      </c>
      <c r="D219" s="76" t="s">
        <v>63</v>
      </c>
      <c r="E219" s="75" t="s">
        <v>326</v>
      </c>
      <c r="F219" s="75">
        <v>5</v>
      </c>
      <c r="G219" s="79" t="s">
        <v>367</v>
      </c>
      <c r="H219" s="46"/>
      <c r="I219" s="47"/>
      <c r="J219" s="47"/>
      <c r="K219" s="47"/>
      <c r="L219" s="47"/>
      <c r="M219" s="47"/>
      <c r="N219" s="46"/>
      <c r="O219" s="46"/>
      <c r="P219" s="47"/>
      <c r="Q219" s="47"/>
      <c r="R219" s="47"/>
      <c r="S219" s="47">
        <v>136</v>
      </c>
      <c r="T219" s="48">
        <v>134</v>
      </c>
      <c r="U219" s="48"/>
      <c r="V219" s="48"/>
      <c r="W219" s="48"/>
      <c r="X219" s="48"/>
      <c r="Y219" s="48"/>
      <c r="Z219" s="48"/>
      <c r="AA219" s="49"/>
      <c r="AB219" s="48">
        <v>131</v>
      </c>
      <c r="AC219" s="48">
        <v>130</v>
      </c>
      <c r="AD219" s="48">
        <v>141</v>
      </c>
      <c r="AE219" s="62" t="s">
        <v>103</v>
      </c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>
        <v>129</v>
      </c>
      <c r="AS219" s="48"/>
      <c r="AT219" s="48">
        <v>152</v>
      </c>
      <c r="AU219" s="48">
        <v>138</v>
      </c>
      <c r="AV219" s="48"/>
      <c r="AW219" s="48"/>
      <c r="AX219" s="48"/>
      <c r="AY219" s="8"/>
      <c r="AZ219" s="76" t="s">
        <v>229</v>
      </c>
      <c r="BA219" s="76" t="s">
        <v>63</v>
      </c>
    </row>
    <row r="220" spans="1:53">
      <c r="A220" s="74">
        <f t="shared" si="8"/>
        <v>136.66666666666666</v>
      </c>
      <c r="B220" s="75">
        <f t="shared" si="9"/>
        <v>6</v>
      </c>
      <c r="C220" s="76" t="s">
        <v>281</v>
      </c>
      <c r="D220" s="76" t="s">
        <v>24</v>
      </c>
      <c r="E220" s="75" t="s">
        <v>324</v>
      </c>
      <c r="F220" s="75">
        <v>4</v>
      </c>
      <c r="G220" s="79" t="s">
        <v>367</v>
      </c>
      <c r="H220" s="46"/>
      <c r="I220" s="47"/>
      <c r="J220" s="47"/>
      <c r="K220" s="47"/>
      <c r="L220" s="47"/>
      <c r="M220" s="47"/>
      <c r="N220" s="46"/>
      <c r="O220" s="46"/>
      <c r="P220" s="47"/>
      <c r="Q220" s="47"/>
      <c r="R220" s="47"/>
      <c r="S220" s="47"/>
      <c r="T220" s="48"/>
      <c r="U220" s="48"/>
      <c r="V220" s="48"/>
      <c r="W220" s="48"/>
      <c r="X220" s="48"/>
      <c r="Y220" s="48"/>
      <c r="Z220" s="48"/>
      <c r="AA220" s="49"/>
      <c r="AB220" s="48">
        <v>145</v>
      </c>
      <c r="AC220" s="62" t="s">
        <v>103</v>
      </c>
      <c r="AD220" s="48">
        <v>132</v>
      </c>
      <c r="AE220" s="62" t="s">
        <v>103</v>
      </c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>
        <v>136</v>
      </c>
      <c r="AS220" s="48">
        <v>130</v>
      </c>
      <c r="AT220" s="48">
        <v>142</v>
      </c>
      <c r="AU220" s="48">
        <v>135</v>
      </c>
      <c r="AV220" s="48"/>
      <c r="AW220" s="48"/>
      <c r="AX220" s="48"/>
      <c r="AY220" s="8"/>
      <c r="AZ220" s="76" t="s">
        <v>281</v>
      </c>
      <c r="BA220" s="76" t="s">
        <v>24</v>
      </c>
    </row>
    <row r="221" spans="1:53">
      <c r="A221" s="74">
        <f t="shared" si="8"/>
        <v>136.66666666666666</v>
      </c>
      <c r="B221" s="75">
        <f t="shared" si="9"/>
        <v>3</v>
      </c>
      <c r="C221" s="76" t="s">
        <v>311</v>
      </c>
      <c r="D221" s="76" t="s">
        <v>3</v>
      </c>
      <c r="E221" s="75" t="s">
        <v>322</v>
      </c>
      <c r="F221" s="75">
        <v>3</v>
      </c>
      <c r="G221" s="79" t="s">
        <v>367</v>
      </c>
      <c r="H221" s="46"/>
      <c r="I221" s="47"/>
      <c r="J221" s="47"/>
      <c r="K221" s="47"/>
      <c r="L221" s="47"/>
      <c r="M221" s="47"/>
      <c r="N221" s="46"/>
      <c r="O221" s="46"/>
      <c r="P221" s="47"/>
      <c r="Q221" s="47"/>
      <c r="R221" s="47"/>
      <c r="S221" s="47"/>
      <c r="T221" s="48"/>
      <c r="U221" s="48"/>
      <c r="V221" s="48"/>
      <c r="W221" s="48"/>
      <c r="X221" s="48"/>
      <c r="Y221" s="48"/>
      <c r="Z221" s="48"/>
      <c r="AA221" s="49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61" t="s">
        <v>327</v>
      </c>
      <c r="AQ221" s="63" t="s">
        <v>327</v>
      </c>
      <c r="AR221" s="48">
        <v>139</v>
      </c>
      <c r="AS221" s="48"/>
      <c r="AT221" s="48">
        <v>136</v>
      </c>
      <c r="AU221" s="48">
        <v>135</v>
      </c>
      <c r="AV221" s="48"/>
      <c r="AW221" s="48"/>
      <c r="AX221" s="48"/>
      <c r="AY221" s="8"/>
      <c r="AZ221" s="76" t="s">
        <v>311</v>
      </c>
      <c r="BA221" s="76" t="s">
        <v>3</v>
      </c>
    </row>
    <row r="222" spans="1:53">
      <c r="A222" s="74">
        <f t="shared" si="8"/>
        <v>137</v>
      </c>
      <c r="B222" s="75">
        <f t="shared" si="9"/>
        <v>1</v>
      </c>
      <c r="C222" s="76" t="s">
        <v>111</v>
      </c>
      <c r="D222" s="76" t="s">
        <v>11</v>
      </c>
      <c r="E222" s="75" t="s">
        <v>325</v>
      </c>
      <c r="F222" s="75">
        <v>1</v>
      </c>
      <c r="G222" s="79" t="s">
        <v>367</v>
      </c>
      <c r="H222" s="46">
        <v>137</v>
      </c>
      <c r="I222" s="59" t="s">
        <v>103</v>
      </c>
      <c r="J222" s="47"/>
      <c r="K222" s="47"/>
      <c r="L222" s="47"/>
      <c r="M222" s="47"/>
      <c r="N222" s="46"/>
      <c r="O222" s="46"/>
      <c r="P222" s="47"/>
      <c r="Q222" s="47"/>
      <c r="R222" s="47"/>
      <c r="S222" s="47"/>
      <c r="T222" s="48"/>
      <c r="U222" s="48"/>
      <c r="V222" s="48"/>
      <c r="W222" s="48"/>
      <c r="X222" s="48"/>
      <c r="Y222" s="48"/>
      <c r="Z222" s="48"/>
      <c r="AA222" s="49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8"/>
      <c r="AZ222" s="76" t="s">
        <v>111</v>
      </c>
      <c r="BA222" s="76" t="s">
        <v>11</v>
      </c>
    </row>
    <row r="223" spans="1:53">
      <c r="A223" s="74">
        <f t="shared" si="8"/>
        <v>137</v>
      </c>
      <c r="B223" s="75">
        <f t="shared" si="9"/>
        <v>3</v>
      </c>
      <c r="C223" s="76" t="s">
        <v>194</v>
      </c>
      <c r="D223" s="76" t="s">
        <v>20</v>
      </c>
      <c r="E223" s="75" t="s">
        <v>324</v>
      </c>
      <c r="F223" s="75">
        <v>2</v>
      </c>
      <c r="G223" s="79" t="s">
        <v>367</v>
      </c>
      <c r="H223" s="46"/>
      <c r="I223" s="47"/>
      <c r="J223" s="47"/>
      <c r="K223" s="47"/>
      <c r="L223" s="47"/>
      <c r="M223" s="47"/>
      <c r="N223" s="46">
        <v>145</v>
      </c>
      <c r="O223" s="46">
        <v>133</v>
      </c>
      <c r="P223" s="47"/>
      <c r="Q223" s="47"/>
      <c r="R223" s="47"/>
      <c r="S223" s="47"/>
      <c r="T223" s="48"/>
      <c r="U223" s="48">
        <v>133</v>
      </c>
      <c r="V223" s="48"/>
      <c r="W223" s="48"/>
      <c r="X223" s="48"/>
      <c r="Y223" s="48"/>
      <c r="Z223" s="48"/>
      <c r="AA223" s="49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8"/>
      <c r="AZ223" s="76" t="s">
        <v>194</v>
      </c>
      <c r="BA223" s="76" t="s">
        <v>20</v>
      </c>
    </row>
    <row r="224" spans="1:53">
      <c r="A224" s="74">
        <f t="shared" si="8"/>
        <v>137.6</v>
      </c>
      <c r="B224" s="75">
        <f t="shared" si="9"/>
        <v>5</v>
      </c>
      <c r="C224" s="76" t="s">
        <v>309</v>
      </c>
      <c r="D224" s="76" t="s">
        <v>69</v>
      </c>
      <c r="E224" s="75" t="s">
        <v>322</v>
      </c>
      <c r="F224" s="75">
        <v>4</v>
      </c>
      <c r="G224" s="79" t="s">
        <v>367</v>
      </c>
      <c r="H224" s="46"/>
      <c r="I224" s="47"/>
      <c r="J224" s="47"/>
      <c r="K224" s="47"/>
      <c r="L224" s="47"/>
      <c r="M224" s="47"/>
      <c r="N224" s="46"/>
      <c r="O224" s="46"/>
      <c r="P224" s="47"/>
      <c r="Q224" s="47"/>
      <c r="R224" s="47"/>
      <c r="S224" s="47"/>
      <c r="T224" s="48"/>
      <c r="U224" s="48"/>
      <c r="V224" s="48"/>
      <c r="W224" s="48"/>
      <c r="X224" s="48"/>
      <c r="Y224" s="48"/>
      <c r="Z224" s="48"/>
      <c r="AA224" s="49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>
        <v>152</v>
      </c>
      <c r="AO224" s="48">
        <v>131</v>
      </c>
      <c r="AP224" s="61" t="s">
        <v>327</v>
      </c>
      <c r="AQ224" s="63" t="s">
        <v>327</v>
      </c>
      <c r="AR224" s="48">
        <v>137</v>
      </c>
      <c r="AS224" s="48"/>
      <c r="AT224" s="48">
        <v>137</v>
      </c>
      <c r="AU224" s="48">
        <v>131</v>
      </c>
      <c r="AV224" s="48"/>
      <c r="AW224" s="48"/>
      <c r="AX224" s="48"/>
      <c r="AY224" s="8"/>
      <c r="AZ224" s="76" t="s">
        <v>309</v>
      </c>
      <c r="BA224" s="76" t="s">
        <v>69</v>
      </c>
    </row>
    <row r="225" spans="1:53">
      <c r="A225" s="74">
        <f t="shared" si="8"/>
        <v>137.75</v>
      </c>
      <c r="B225" s="75">
        <f t="shared" si="9"/>
        <v>4</v>
      </c>
      <c r="C225" s="76" t="s">
        <v>205</v>
      </c>
      <c r="D225" s="76" t="s">
        <v>64</v>
      </c>
      <c r="E225" s="75" t="s">
        <v>321</v>
      </c>
      <c r="F225" s="75">
        <v>2</v>
      </c>
      <c r="G225" s="79" t="s">
        <v>367</v>
      </c>
      <c r="H225" s="46"/>
      <c r="I225" s="47"/>
      <c r="J225" s="47"/>
      <c r="K225" s="47"/>
      <c r="L225" s="47"/>
      <c r="M225" s="47"/>
      <c r="N225" s="46">
        <v>144</v>
      </c>
      <c r="O225" s="46">
        <v>141</v>
      </c>
      <c r="P225" s="47"/>
      <c r="Q225" s="47"/>
      <c r="R225" s="47"/>
      <c r="S225" s="47"/>
      <c r="T225" s="48"/>
      <c r="U225" s="48"/>
      <c r="V225" s="48"/>
      <c r="W225" s="48"/>
      <c r="X225" s="48"/>
      <c r="Y225" s="48"/>
      <c r="Z225" s="48"/>
      <c r="AA225" s="49"/>
      <c r="AB225" s="48">
        <v>138</v>
      </c>
      <c r="AC225" s="48">
        <v>128</v>
      </c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7"/>
      <c r="AY225" s="8"/>
      <c r="AZ225" s="76" t="s">
        <v>205</v>
      </c>
      <c r="BA225" s="76" t="s">
        <v>64</v>
      </c>
    </row>
    <row r="226" spans="1:53">
      <c r="A226" s="74">
        <f t="shared" si="8"/>
        <v>138</v>
      </c>
      <c r="B226" s="75">
        <f t="shared" si="9"/>
        <v>3</v>
      </c>
      <c r="C226" s="76" t="s">
        <v>350</v>
      </c>
      <c r="D226" s="76" t="s">
        <v>28</v>
      </c>
      <c r="E226" s="75" t="s">
        <v>323</v>
      </c>
      <c r="F226" s="75">
        <v>2</v>
      </c>
      <c r="G226" s="79" t="s">
        <v>367</v>
      </c>
      <c r="H226" s="46"/>
      <c r="I226" s="47"/>
      <c r="J226" s="47"/>
      <c r="K226" s="47"/>
      <c r="L226" s="47"/>
      <c r="M226" s="47"/>
      <c r="N226" s="46"/>
      <c r="O226" s="46"/>
      <c r="P226" s="47"/>
      <c r="Q226" s="47"/>
      <c r="R226" s="47"/>
      <c r="S226" s="47"/>
      <c r="T226" s="48"/>
      <c r="U226" s="48"/>
      <c r="V226" s="48"/>
      <c r="W226" s="48"/>
      <c r="X226" s="48"/>
      <c r="Y226" s="48"/>
      <c r="Z226" s="48"/>
      <c r="AA226" s="49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>
        <v>136</v>
      </c>
      <c r="AS226" s="48"/>
      <c r="AT226" s="48">
        <v>140</v>
      </c>
      <c r="AU226" s="48">
        <v>138</v>
      </c>
      <c r="AV226" s="48"/>
      <c r="AW226" s="48"/>
      <c r="AX226" s="48"/>
      <c r="AY226" s="8"/>
      <c r="AZ226" s="76" t="s">
        <v>350</v>
      </c>
      <c r="BA226" s="76" t="s">
        <v>28</v>
      </c>
    </row>
    <row r="227" spans="1:53">
      <c r="A227" s="74">
        <f t="shared" si="8"/>
        <v>138</v>
      </c>
      <c r="B227" s="75">
        <f t="shared" si="9"/>
        <v>2</v>
      </c>
      <c r="C227" s="76" t="s">
        <v>206</v>
      </c>
      <c r="D227" s="76" t="s">
        <v>64</v>
      </c>
      <c r="E227" s="75" t="s">
        <v>321</v>
      </c>
      <c r="F227" s="75">
        <v>1</v>
      </c>
      <c r="G227" s="79" t="s">
        <v>367</v>
      </c>
      <c r="H227" s="46"/>
      <c r="I227" s="47"/>
      <c r="J227" s="47"/>
      <c r="K227" s="47"/>
      <c r="L227" s="47"/>
      <c r="M227" s="47"/>
      <c r="N227" s="46">
        <v>142</v>
      </c>
      <c r="O227" s="46">
        <v>134</v>
      </c>
      <c r="P227" s="47"/>
      <c r="Q227" s="47"/>
      <c r="R227" s="47"/>
      <c r="S227" s="47"/>
      <c r="T227" s="48"/>
      <c r="U227" s="48"/>
      <c r="V227" s="48"/>
      <c r="W227" s="48"/>
      <c r="X227" s="48"/>
      <c r="Y227" s="48"/>
      <c r="Z227" s="48"/>
      <c r="AA227" s="49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8"/>
      <c r="AZ227" s="76" t="s">
        <v>206</v>
      </c>
      <c r="BA227" s="76" t="s">
        <v>64</v>
      </c>
    </row>
    <row r="228" spans="1:53">
      <c r="A228" s="74">
        <f t="shared" si="8"/>
        <v>138.75</v>
      </c>
      <c r="B228" s="75">
        <f t="shared" si="9"/>
        <v>4</v>
      </c>
      <c r="C228" s="76" t="s">
        <v>234</v>
      </c>
      <c r="D228" s="76" t="s">
        <v>21</v>
      </c>
      <c r="E228" s="75" t="s">
        <v>322</v>
      </c>
      <c r="F228" s="75">
        <v>3</v>
      </c>
      <c r="G228" s="79" t="s">
        <v>367</v>
      </c>
      <c r="H228" s="46"/>
      <c r="I228" s="47"/>
      <c r="J228" s="47"/>
      <c r="K228" s="47"/>
      <c r="L228" s="47"/>
      <c r="M228" s="47"/>
      <c r="N228" s="46"/>
      <c r="O228" s="46"/>
      <c r="P228" s="47"/>
      <c r="Q228" s="47"/>
      <c r="R228" s="47"/>
      <c r="S228" s="47"/>
      <c r="T228" s="48"/>
      <c r="U228" s="48">
        <v>156</v>
      </c>
      <c r="V228" s="48"/>
      <c r="W228" s="48"/>
      <c r="X228" s="48"/>
      <c r="Y228" s="48"/>
      <c r="Z228" s="48"/>
      <c r="AA228" s="49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>
        <v>117</v>
      </c>
      <c r="AS228" s="48"/>
      <c r="AT228" s="48">
        <v>138</v>
      </c>
      <c r="AU228" s="48">
        <v>144</v>
      </c>
      <c r="AV228" s="48"/>
      <c r="AW228" s="48"/>
      <c r="AX228" s="48"/>
      <c r="AY228" s="8"/>
      <c r="AZ228" s="76" t="s">
        <v>234</v>
      </c>
      <c r="BA228" s="76" t="s">
        <v>21</v>
      </c>
    </row>
    <row r="229" spans="1:53">
      <c r="A229" s="74">
        <f t="shared" si="8"/>
        <v>139</v>
      </c>
      <c r="B229" s="75">
        <f t="shared" si="9"/>
        <v>2</v>
      </c>
      <c r="C229" s="76" t="s">
        <v>171</v>
      </c>
      <c r="D229" s="76" t="s">
        <v>29</v>
      </c>
      <c r="E229" s="75" t="s">
        <v>326</v>
      </c>
      <c r="F229" s="75">
        <v>1</v>
      </c>
      <c r="G229" s="79" t="s">
        <v>367</v>
      </c>
      <c r="H229" s="46"/>
      <c r="I229" s="47"/>
      <c r="J229" s="47">
        <v>139</v>
      </c>
      <c r="K229" s="47">
        <v>139</v>
      </c>
      <c r="L229" s="47"/>
      <c r="M229" s="47"/>
      <c r="N229" s="46"/>
      <c r="O229" s="46"/>
      <c r="P229" s="47"/>
      <c r="Q229" s="47"/>
      <c r="R229" s="47"/>
      <c r="S229" s="47"/>
      <c r="T229" s="48"/>
      <c r="U229" s="48"/>
      <c r="V229" s="48"/>
      <c r="W229" s="48"/>
      <c r="X229" s="48"/>
      <c r="Y229" s="48"/>
      <c r="Z229" s="48"/>
      <c r="AA229" s="49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8"/>
      <c r="AZ229" s="76" t="s">
        <v>171</v>
      </c>
      <c r="BA229" s="76" t="s">
        <v>29</v>
      </c>
    </row>
    <row r="230" spans="1:53">
      <c r="A230" s="74">
        <f t="shared" si="8"/>
        <v>139.16666666666666</v>
      </c>
      <c r="B230" s="75">
        <f t="shared" si="9"/>
        <v>6</v>
      </c>
      <c r="C230" s="76" t="s">
        <v>210</v>
      </c>
      <c r="D230" s="76" t="s">
        <v>25</v>
      </c>
      <c r="E230" s="75" t="s">
        <v>326</v>
      </c>
      <c r="F230" s="75">
        <v>4</v>
      </c>
      <c r="G230" s="79" t="s">
        <v>367</v>
      </c>
      <c r="H230" s="46"/>
      <c r="I230" s="47"/>
      <c r="J230" s="47"/>
      <c r="K230" s="47"/>
      <c r="L230" s="47"/>
      <c r="M230" s="47"/>
      <c r="N230" s="46">
        <v>157</v>
      </c>
      <c r="O230" s="46">
        <v>147</v>
      </c>
      <c r="P230" s="47"/>
      <c r="Q230" s="47"/>
      <c r="R230" s="47"/>
      <c r="S230" s="47"/>
      <c r="T230" s="48"/>
      <c r="U230" s="48"/>
      <c r="V230" s="48"/>
      <c r="W230" s="48">
        <v>136</v>
      </c>
      <c r="X230" s="62" t="s">
        <v>103</v>
      </c>
      <c r="Y230" s="48"/>
      <c r="Z230" s="48"/>
      <c r="AA230" s="49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>
        <v>132</v>
      </c>
      <c r="AS230" s="48"/>
      <c r="AT230" s="48">
        <v>141</v>
      </c>
      <c r="AU230" s="48">
        <v>122</v>
      </c>
      <c r="AV230" s="48"/>
      <c r="AW230" s="48"/>
      <c r="AX230" s="48"/>
      <c r="AY230" s="8"/>
      <c r="AZ230" s="76" t="s">
        <v>210</v>
      </c>
      <c r="BA230" s="76" t="s">
        <v>25</v>
      </c>
    </row>
    <row r="231" spans="1:53">
      <c r="A231" s="74">
        <f t="shared" si="8"/>
        <v>140.66666666666666</v>
      </c>
      <c r="B231" s="75">
        <f t="shared" si="9"/>
        <v>3</v>
      </c>
      <c r="C231" s="76" t="s">
        <v>352</v>
      </c>
      <c r="D231" s="76" t="s">
        <v>28</v>
      </c>
      <c r="E231" s="75" t="s">
        <v>323</v>
      </c>
      <c r="F231" s="75">
        <v>2</v>
      </c>
      <c r="G231" s="79" t="s">
        <v>367</v>
      </c>
      <c r="H231" s="46"/>
      <c r="I231" s="47"/>
      <c r="J231" s="47"/>
      <c r="K231" s="47"/>
      <c r="L231" s="47"/>
      <c r="M231" s="47"/>
      <c r="N231" s="46"/>
      <c r="O231" s="46"/>
      <c r="P231" s="47"/>
      <c r="Q231" s="47"/>
      <c r="R231" s="47"/>
      <c r="S231" s="47"/>
      <c r="T231" s="48"/>
      <c r="U231" s="48"/>
      <c r="V231" s="48"/>
      <c r="W231" s="48"/>
      <c r="X231" s="48"/>
      <c r="Y231" s="48"/>
      <c r="Z231" s="48"/>
      <c r="AA231" s="49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>
        <v>142</v>
      </c>
      <c r="AS231" s="48"/>
      <c r="AT231" s="48">
        <v>141</v>
      </c>
      <c r="AU231" s="48">
        <v>139</v>
      </c>
      <c r="AV231" s="48"/>
      <c r="AW231" s="48"/>
      <c r="AX231" s="48"/>
      <c r="AY231" s="8"/>
      <c r="AZ231" s="76" t="s">
        <v>352</v>
      </c>
      <c r="BA231" s="76" t="s">
        <v>28</v>
      </c>
    </row>
    <row r="232" spans="1:53">
      <c r="A232" s="74">
        <f t="shared" si="8"/>
        <v>141</v>
      </c>
      <c r="B232" s="75">
        <f t="shared" si="9"/>
        <v>2</v>
      </c>
      <c r="C232" s="76" t="s">
        <v>351</v>
      </c>
      <c r="D232" s="76" t="s">
        <v>28</v>
      </c>
      <c r="E232" s="75" t="s">
        <v>323</v>
      </c>
      <c r="F232" s="75">
        <v>2</v>
      </c>
      <c r="G232" s="79" t="s">
        <v>367</v>
      </c>
      <c r="H232" s="46"/>
      <c r="I232" s="47"/>
      <c r="J232" s="47"/>
      <c r="K232" s="47"/>
      <c r="L232" s="47"/>
      <c r="M232" s="47"/>
      <c r="N232" s="46"/>
      <c r="O232" s="46"/>
      <c r="P232" s="47"/>
      <c r="Q232" s="47"/>
      <c r="R232" s="47"/>
      <c r="S232" s="47"/>
      <c r="T232" s="48"/>
      <c r="U232" s="48"/>
      <c r="V232" s="48"/>
      <c r="W232" s="48"/>
      <c r="X232" s="48"/>
      <c r="Y232" s="48"/>
      <c r="Z232" s="48"/>
      <c r="AA232" s="49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>
        <v>142</v>
      </c>
      <c r="AS232" s="48"/>
      <c r="AT232" s="48">
        <v>140</v>
      </c>
      <c r="AU232" s="62" t="s">
        <v>103</v>
      </c>
      <c r="AV232" s="48"/>
      <c r="AW232" s="48"/>
      <c r="AX232" s="48"/>
      <c r="AY232" s="8"/>
      <c r="AZ232" s="76" t="s">
        <v>351</v>
      </c>
      <c r="BA232" s="76" t="s">
        <v>28</v>
      </c>
    </row>
    <row r="233" spans="1:53">
      <c r="A233" s="74">
        <f t="shared" si="8"/>
        <v>141</v>
      </c>
      <c r="B233" s="75">
        <f t="shared" si="9"/>
        <v>2</v>
      </c>
      <c r="C233" s="76" t="s">
        <v>360</v>
      </c>
      <c r="D233" s="76" t="s">
        <v>63</v>
      </c>
      <c r="E233" s="75" t="s">
        <v>326</v>
      </c>
      <c r="F233" s="75">
        <v>1</v>
      </c>
      <c r="G233" s="79" t="s">
        <v>367</v>
      </c>
      <c r="H233" s="46"/>
      <c r="I233" s="47"/>
      <c r="J233" s="47"/>
      <c r="K233" s="47"/>
      <c r="L233" s="47"/>
      <c r="M233" s="47"/>
      <c r="N233" s="46"/>
      <c r="O233" s="46"/>
      <c r="P233" s="47"/>
      <c r="Q233" s="47"/>
      <c r="R233" s="47"/>
      <c r="S233" s="47"/>
      <c r="T233" s="48"/>
      <c r="U233" s="48"/>
      <c r="V233" s="48"/>
      <c r="W233" s="48"/>
      <c r="X233" s="48"/>
      <c r="Y233" s="48"/>
      <c r="Z233" s="48"/>
      <c r="AA233" s="49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>
        <v>138</v>
      </c>
      <c r="AU233" s="48">
        <v>144</v>
      </c>
      <c r="AV233" s="48"/>
      <c r="AW233" s="48"/>
      <c r="AX233" s="48"/>
      <c r="AY233" s="8"/>
      <c r="AZ233" s="76" t="s">
        <v>360</v>
      </c>
      <c r="BA233" s="76" t="s">
        <v>63</v>
      </c>
    </row>
    <row r="234" spans="1:53">
      <c r="A234" s="74">
        <f t="shared" si="8"/>
        <v>141</v>
      </c>
      <c r="B234" s="75">
        <f t="shared" si="9"/>
        <v>1</v>
      </c>
      <c r="C234" s="76" t="s">
        <v>181</v>
      </c>
      <c r="D234" s="76" t="s">
        <v>10</v>
      </c>
      <c r="E234" s="75" t="s">
        <v>325</v>
      </c>
      <c r="F234" s="75">
        <v>1</v>
      </c>
      <c r="G234" s="79" t="s">
        <v>367</v>
      </c>
      <c r="H234" s="46"/>
      <c r="I234" s="47"/>
      <c r="J234" s="47"/>
      <c r="K234" s="47"/>
      <c r="L234" s="47">
        <v>141</v>
      </c>
      <c r="M234" s="59" t="s">
        <v>103</v>
      </c>
      <c r="N234" s="46"/>
      <c r="O234" s="46"/>
      <c r="P234" s="47"/>
      <c r="Q234" s="47"/>
      <c r="R234" s="47"/>
      <c r="S234" s="47"/>
      <c r="T234" s="48"/>
      <c r="U234" s="48"/>
      <c r="V234" s="48"/>
      <c r="W234" s="48"/>
      <c r="X234" s="48"/>
      <c r="Y234" s="48"/>
      <c r="Z234" s="48"/>
      <c r="AA234" s="49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8"/>
      <c r="AZ234" s="76" t="s">
        <v>181</v>
      </c>
      <c r="BA234" s="76" t="s">
        <v>10</v>
      </c>
    </row>
    <row r="235" spans="1:53">
      <c r="A235" s="74">
        <f t="shared" si="8"/>
        <v>141</v>
      </c>
      <c r="B235" s="75">
        <f t="shared" si="9"/>
        <v>1</v>
      </c>
      <c r="C235" s="76" t="s">
        <v>338</v>
      </c>
      <c r="D235" s="76" t="s">
        <v>3</v>
      </c>
      <c r="E235" s="75" t="s">
        <v>322</v>
      </c>
      <c r="F235" s="75">
        <v>1</v>
      </c>
      <c r="G235" s="79" t="s">
        <v>367</v>
      </c>
      <c r="H235" s="46"/>
      <c r="I235" s="47"/>
      <c r="J235" s="47"/>
      <c r="K235" s="47"/>
      <c r="L235" s="47"/>
      <c r="M235" s="47"/>
      <c r="N235" s="46"/>
      <c r="O235" s="46"/>
      <c r="P235" s="47"/>
      <c r="Q235" s="47"/>
      <c r="R235" s="47"/>
      <c r="S235" s="47"/>
      <c r="T235" s="48"/>
      <c r="U235" s="48"/>
      <c r="V235" s="48"/>
      <c r="W235" s="48"/>
      <c r="X235" s="48"/>
      <c r="Y235" s="48"/>
      <c r="Z235" s="48"/>
      <c r="AA235" s="49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>
        <v>141</v>
      </c>
      <c r="AS235" s="48"/>
      <c r="AT235" s="48"/>
      <c r="AU235" s="48"/>
      <c r="AV235" s="48"/>
      <c r="AW235" s="48"/>
      <c r="AX235" s="48"/>
      <c r="AY235" s="8"/>
      <c r="AZ235" s="76" t="s">
        <v>338</v>
      </c>
      <c r="BA235" s="76" t="s">
        <v>3</v>
      </c>
    </row>
    <row r="236" spans="1:53">
      <c r="A236" s="74">
        <f t="shared" si="8"/>
        <v>142</v>
      </c>
      <c r="B236" s="75">
        <f t="shared" si="9"/>
        <v>6</v>
      </c>
      <c r="C236" s="76" t="s">
        <v>212</v>
      </c>
      <c r="D236" s="76" t="s">
        <v>20</v>
      </c>
      <c r="E236" s="75" t="s">
        <v>324</v>
      </c>
      <c r="F236" s="75">
        <v>5</v>
      </c>
      <c r="G236" s="79" t="s">
        <v>367</v>
      </c>
      <c r="H236" s="46"/>
      <c r="I236" s="47"/>
      <c r="J236" s="47"/>
      <c r="K236" s="47"/>
      <c r="L236" s="47"/>
      <c r="M236" s="47"/>
      <c r="N236" s="46"/>
      <c r="O236" s="46"/>
      <c r="P236" s="47"/>
      <c r="Q236" s="47"/>
      <c r="R236" s="47"/>
      <c r="S236" s="47"/>
      <c r="T236" s="48"/>
      <c r="U236" s="48">
        <v>163</v>
      </c>
      <c r="V236" s="48"/>
      <c r="W236" s="48"/>
      <c r="X236" s="48"/>
      <c r="Y236" s="48"/>
      <c r="Z236" s="48"/>
      <c r="AA236" s="49"/>
      <c r="AB236" s="48">
        <v>139</v>
      </c>
      <c r="AC236" s="48">
        <v>136</v>
      </c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61" t="s">
        <v>327</v>
      </c>
      <c r="AQ236" s="63" t="s">
        <v>327</v>
      </c>
      <c r="AR236" s="48">
        <v>133</v>
      </c>
      <c r="AS236" s="62" t="s">
        <v>102</v>
      </c>
      <c r="AT236" s="48">
        <v>145</v>
      </c>
      <c r="AU236" s="48">
        <v>136</v>
      </c>
      <c r="AV236" s="48"/>
      <c r="AW236" s="48"/>
      <c r="AX236" s="48"/>
      <c r="AY236" s="8"/>
      <c r="AZ236" s="76" t="s">
        <v>212</v>
      </c>
      <c r="BA236" s="76" t="s">
        <v>20</v>
      </c>
    </row>
    <row r="237" spans="1:53">
      <c r="A237" s="74">
        <f t="shared" si="8"/>
        <v>143</v>
      </c>
      <c r="B237" s="75">
        <f t="shared" si="9"/>
        <v>1</v>
      </c>
      <c r="C237" s="76" t="s">
        <v>301</v>
      </c>
      <c r="D237" s="76" t="s">
        <v>296</v>
      </c>
      <c r="E237" s="75" t="s">
        <v>320</v>
      </c>
      <c r="F237" s="75">
        <v>1</v>
      </c>
      <c r="G237" s="79" t="s">
        <v>367</v>
      </c>
      <c r="H237" s="46"/>
      <c r="I237" s="47"/>
      <c r="J237" s="47"/>
      <c r="K237" s="47"/>
      <c r="L237" s="47"/>
      <c r="M237" s="47"/>
      <c r="N237" s="46"/>
      <c r="O237" s="46"/>
      <c r="P237" s="47"/>
      <c r="Q237" s="47"/>
      <c r="R237" s="47"/>
      <c r="S237" s="47"/>
      <c r="T237" s="48"/>
      <c r="U237" s="48"/>
      <c r="V237" s="48"/>
      <c r="W237" s="48"/>
      <c r="X237" s="48"/>
      <c r="Y237" s="48"/>
      <c r="Z237" s="48"/>
      <c r="AA237" s="49"/>
      <c r="AB237" s="48"/>
      <c r="AC237" s="48"/>
      <c r="AD237" s="48"/>
      <c r="AE237" s="48"/>
      <c r="AF237" s="48"/>
      <c r="AG237" s="48"/>
      <c r="AH237" s="62" t="s">
        <v>103</v>
      </c>
      <c r="AI237" s="48">
        <v>143</v>
      </c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7"/>
      <c r="AY237" s="8"/>
      <c r="AZ237" s="76" t="s">
        <v>301</v>
      </c>
      <c r="BA237" s="76" t="s">
        <v>296</v>
      </c>
    </row>
    <row r="238" spans="1:53">
      <c r="A238" s="74">
        <f t="shared" si="8"/>
        <v>144</v>
      </c>
      <c r="B238" s="75">
        <f t="shared" si="9"/>
        <v>2</v>
      </c>
      <c r="C238" s="76" t="s">
        <v>361</v>
      </c>
      <c r="D238" s="76" t="s">
        <v>63</v>
      </c>
      <c r="E238" s="75" t="s">
        <v>326</v>
      </c>
      <c r="F238" s="75">
        <v>1</v>
      </c>
      <c r="G238" s="79" t="s">
        <v>367</v>
      </c>
      <c r="H238" s="46"/>
      <c r="I238" s="47"/>
      <c r="J238" s="47"/>
      <c r="K238" s="47"/>
      <c r="L238" s="47"/>
      <c r="M238" s="47"/>
      <c r="N238" s="46"/>
      <c r="O238" s="46"/>
      <c r="P238" s="47"/>
      <c r="Q238" s="47"/>
      <c r="R238" s="47"/>
      <c r="S238" s="47"/>
      <c r="T238" s="48"/>
      <c r="U238" s="48"/>
      <c r="V238" s="48"/>
      <c r="W238" s="48"/>
      <c r="X238" s="48"/>
      <c r="Y238" s="48"/>
      <c r="Z238" s="48"/>
      <c r="AA238" s="49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>
        <v>136</v>
      </c>
      <c r="AU238" s="48">
        <v>152</v>
      </c>
      <c r="AV238" s="48"/>
      <c r="AW238" s="48"/>
      <c r="AX238" s="48"/>
      <c r="AY238" s="8"/>
      <c r="AZ238" s="76" t="s">
        <v>361</v>
      </c>
      <c r="BA238" s="76" t="s">
        <v>63</v>
      </c>
    </row>
    <row r="239" spans="1:53">
      <c r="A239" s="74">
        <f t="shared" si="8"/>
        <v>144.5</v>
      </c>
      <c r="B239" s="75">
        <f t="shared" si="9"/>
        <v>2</v>
      </c>
      <c r="C239" s="76" t="s">
        <v>219</v>
      </c>
      <c r="D239" s="76" t="s">
        <v>10</v>
      </c>
      <c r="E239" s="75" t="s">
        <v>325</v>
      </c>
      <c r="F239" s="75">
        <v>1</v>
      </c>
      <c r="G239" s="79" t="s">
        <v>367</v>
      </c>
      <c r="H239" s="46"/>
      <c r="I239" s="47"/>
      <c r="J239" s="47"/>
      <c r="K239" s="47"/>
      <c r="L239" s="47"/>
      <c r="M239" s="47"/>
      <c r="N239" s="46"/>
      <c r="O239" s="46"/>
      <c r="P239" s="47"/>
      <c r="Q239" s="47"/>
      <c r="R239" s="47"/>
      <c r="S239" s="47">
        <v>147</v>
      </c>
      <c r="T239" s="48">
        <v>142</v>
      </c>
      <c r="U239" s="48"/>
      <c r="V239" s="48"/>
      <c r="W239" s="48"/>
      <c r="X239" s="48"/>
      <c r="Y239" s="48"/>
      <c r="Z239" s="48"/>
      <c r="AA239" s="49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8"/>
      <c r="AZ239" s="76" t="s">
        <v>219</v>
      </c>
      <c r="BA239" s="76" t="s">
        <v>10</v>
      </c>
    </row>
    <row r="240" spans="1:53">
      <c r="A240" s="74">
        <f t="shared" si="8"/>
        <v>144.5</v>
      </c>
      <c r="B240" s="75">
        <f t="shared" si="9"/>
        <v>2</v>
      </c>
      <c r="C240" s="76" t="s">
        <v>249</v>
      </c>
      <c r="D240" s="76" t="s">
        <v>38</v>
      </c>
      <c r="E240" s="75" t="s">
        <v>322</v>
      </c>
      <c r="F240" s="75">
        <v>1</v>
      </c>
      <c r="G240" s="79" t="s">
        <v>367</v>
      </c>
      <c r="H240" s="46"/>
      <c r="I240" s="47"/>
      <c r="J240" s="47"/>
      <c r="K240" s="47"/>
      <c r="L240" s="47"/>
      <c r="M240" s="47"/>
      <c r="N240" s="46"/>
      <c r="O240" s="46"/>
      <c r="P240" s="47"/>
      <c r="Q240" s="47"/>
      <c r="R240" s="47"/>
      <c r="S240" s="47"/>
      <c r="T240" s="48"/>
      <c r="U240" s="48"/>
      <c r="V240" s="48"/>
      <c r="W240" s="48">
        <v>153</v>
      </c>
      <c r="X240" s="48">
        <v>136</v>
      </c>
      <c r="Y240" s="48"/>
      <c r="Z240" s="48"/>
      <c r="AA240" s="49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8"/>
      <c r="AZ240" s="76" t="s">
        <v>249</v>
      </c>
      <c r="BA240" s="76" t="s">
        <v>38</v>
      </c>
    </row>
    <row r="241" spans="1:53">
      <c r="A241" s="74">
        <f t="shared" si="8"/>
        <v>145</v>
      </c>
      <c r="B241" s="75">
        <f t="shared" si="9"/>
        <v>2</v>
      </c>
      <c r="C241" s="76" t="s">
        <v>151</v>
      </c>
      <c r="D241" s="76" t="s">
        <v>15</v>
      </c>
      <c r="E241" s="75" t="s">
        <v>326</v>
      </c>
      <c r="F241" s="75">
        <v>2</v>
      </c>
      <c r="G241" s="79" t="s">
        <v>367</v>
      </c>
      <c r="H241" s="46"/>
      <c r="I241" s="47"/>
      <c r="J241" s="57" t="s">
        <v>102</v>
      </c>
      <c r="K241" s="47">
        <v>137</v>
      </c>
      <c r="L241" s="47"/>
      <c r="M241" s="47"/>
      <c r="N241" s="46"/>
      <c r="O241" s="46"/>
      <c r="P241" s="47"/>
      <c r="Q241" s="47"/>
      <c r="R241" s="47"/>
      <c r="S241" s="47"/>
      <c r="T241" s="48"/>
      <c r="U241" s="48"/>
      <c r="V241" s="48"/>
      <c r="W241" s="62" t="s">
        <v>103</v>
      </c>
      <c r="X241" s="48">
        <v>153</v>
      </c>
      <c r="Y241" s="48"/>
      <c r="Z241" s="48"/>
      <c r="AA241" s="49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8"/>
      <c r="AZ241" s="76" t="s">
        <v>151</v>
      </c>
      <c r="BA241" s="76" t="s">
        <v>15</v>
      </c>
    </row>
    <row r="242" spans="1:53">
      <c r="A242" s="74">
        <f t="shared" si="8"/>
        <v>145.33333333333334</v>
      </c>
      <c r="B242" s="75">
        <f t="shared" si="9"/>
        <v>3</v>
      </c>
      <c r="C242" s="76" t="s">
        <v>312</v>
      </c>
      <c r="D242" s="76" t="s">
        <v>3</v>
      </c>
      <c r="E242" s="75" t="s">
        <v>322</v>
      </c>
      <c r="F242" s="75">
        <v>3</v>
      </c>
      <c r="G242" s="79" t="s">
        <v>367</v>
      </c>
      <c r="H242" s="46"/>
      <c r="I242" s="47"/>
      <c r="J242" s="47"/>
      <c r="K242" s="47"/>
      <c r="L242" s="47"/>
      <c r="M242" s="47"/>
      <c r="N242" s="46"/>
      <c r="O242" s="46"/>
      <c r="P242" s="47"/>
      <c r="Q242" s="47"/>
      <c r="R242" s="47"/>
      <c r="S242" s="47"/>
      <c r="T242" s="48"/>
      <c r="U242" s="48"/>
      <c r="V242" s="48"/>
      <c r="W242" s="48"/>
      <c r="X242" s="48"/>
      <c r="Y242" s="48"/>
      <c r="Z242" s="48"/>
      <c r="AA242" s="49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61" t="s">
        <v>327</v>
      </c>
      <c r="AQ242" s="63" t="s">
        <v>327</v>
      </c>
      <c r="AR242" s="48">
        <v>145</v>
      </c>
      <c r="AS242" s="48"/>
      <c r="AT242" s="48">
        <v>149</v>
      </c>
      <c r="AU242" s="48">
        <v>142</v>
      </c>
      <c r="AV242" s="48"/>
      <c r="AW242" s="48"/>
      <c r="AX242" s="48"/>
      <c r="AY242" s="8"/>
      <c r="AZ242" s="76" t="s">
        <v>312</v>
      </c>
      <c r="BA242" s="76" t="s">
        <v>3</v>
      </c>
    </row>
    <row r="243" spans="1:53">
      <c r="A243" s="74">
        <f t="shared" si="8"/>
        <v>145.75</v>
      </c>
      <c r="B243" s="75">
        <f t="shared" si="9"/>
        <v>4</v>
      </c>
      <c r="C243" s="76" t="s">
        <v>313</v>
      </c>
      <c r="D243" s="76" t="s">
        <v>20</v>
      </c>
      <c r="E243" s="75" t="s">
        <v>324</v>
      </c>
      <c r="F243" s="75">
        <v>3</v>
      </c>
      <c r="G243" s="79" t="s">
        <v>367</v>
      </c>
      <c r="H243" s="46"/>
      <c r="I243" s="47"/>
      <c r="J243" s="47"/>
      <c r="K243" s="47"/>
      <c r="L243" s="47"/>
      <c r="M243" s="47"/>
      <c r="N243" s="46"/>
      <c r="O243" s="46"/>
      <c r="P243" s="47"/>
      <c r="Q243" s="47"/>
      <c r="R243" s="47"/>
      <c r="S243" s="47"/>
      <c r="T243" s="48"/>
      <c r="U243" s="48"/>
      <c r="V243" s="48"/>
      <c r="W243" s="48"/>
      <c r="X243" s="48"/>
      <c r="Y243" s="48"/>
      <c r="Z243" s="48"/>
      <c r="AA243" s="49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61" t="s">
        <v>327</v>
      </c>
      <c r="AQ243" s="63" t="s">
        <v>327</v>
      </c>
      <c r="AR243" s="48">
        <v>147</v>
      </c>
      <c r="AS243" s="48">
        <v>146</v>
      </c>
      <c r="AT243" s="48">
        <v>144</v>
      </c>
      <c r="AU243" s="48">
        <v>146</v>
      </c>
      <c r="AV243" s="48"/>
      <c r="AW243" s="48"/>
      <c r="AX243" s="48"/>
      <c r="AY243" s="8"/>
      <c r="AZ243" s="76" t="s">
        <v>313</v>
      </c>
      <c r="BA243" s="76" t="s">
        <v>20</v>
      </c>
    </row>
    <row r="244" spans="1:53">
      <c r="A244" s="74">
        <f t="shared" si="8"/>
        <v>147</v>
      </c>
      <c r="B244" s="75">
        <f t="shared" si="9"/>
        <v>1</v>
      </c>
      <c r="C244" s="76" t="s">
        <v>182</v>
      </c>
      <c r="D244" s="76" t="s">
        <v>38</v>
      </c>
      <c r="E244" s="75" t="s">
        <v>322</v>
      </c>
      <c r="F244" s="75">
        <v>1</v>
      </c>
      <c r="G244" s="79" t="s">
        <v>367</v>
      </c>
      <c r="H244" s="46"/>
      <c r="I244" s="47"/>
      <c r="J244" s="47"/>
      <c r="K244" s="47"/>
      <c r="L244" s="47">
        <v>147</v>
      </c>
      <c r="M244" s="59" t="s">
        <v>103</v>
      </c>
      <c r="N244" s="46"/>
      <c r="O244" s="46"/>
      <c r="P244" s="47"/>
      <c r="Q244" s="47"/>
      <c r="R244" s="47"/>
      <c r="S244" s="47"/>
      <c r="T244" s="48"/>
      <c r="U244" s="48"/>
      <c r="V244" s="48"/>
      <c r="W244" s="48"/>
      <c r="X244" s="48"/>
      <c r="Y244" s="48"/>
      <c r="Z244" s="48"/>
      <c r="AA244" s="49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61" t="s">
        <v>102</v>
      </c>
      <c r="AS244" s="48"/>
      <c r="AT244" s="48"/>
      <c r="AU244" s="48"/>
      <c r="AV244" s="48"/>
      <c r="AW244" s="48"/>
      <c r="AX244" s="48"/>
      <c r="AY244" s="8"/>
      <c r="AZ244" s="76" t="s">
        <v>182</v>
      </c>
      <c r="BA244" s="76" t="s">
        <v>38</v>
      </c>
    </row>
    <row r="245" spans="1:53">
      <c r="A245" s="74">
        <f t="shared" si="8"/>
        <v>147.5</v>
      </c>
      <c r="B245" s="75">
        <f t="shared" si="9"/>
        <v>2</v>
      </c>
      <c r="C245" s="76" t="s">
        <v>122</v>
      </c>
      <c r="D245" s="76" t="s">
        <v>10</v>
      </c>
      <c r="E245" s="75" t="s">
        <v>325</v>
      </c>
      <c r="F245" s="75">
        <v>1</v>
      </c>
      <c r="G245" s="79" t="s">
        <v>367</v>
      </c>
      <c r="H245" s="46">
        <v>151</v>
      </c>
      <c r="I245" s="47">
        <v>144</v>
      </c>
      <c r="J245" s="47"/>
      <c r="K245" s="47"/>
      <c r="L245" s="47"/>
      <c r="M245" s="47"/>
      <c r="N245" s="46"/>
      <c r="O245" s="46"/>
      <c r="P245" s="47"/>
      <c r="Q245" s="47"/>
      <c r="R245" s="47"/>
      <c r="S245" s="47"/>
      <c r="T245" s="48"/>
      <c r="U245" s="48"/>
      <c r="V245" s="48"/>
      <c r="W245" s="48"/>
      <c r="X245" s="48"/>
      <c r="Y245" s="48"/>
      <c r="Z245" s="48"/>
      <c r="AA245" s="49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66"/>
      <c r="AZ245" s="76" t="s">
        <v>122</v>
      </c>
      <c r="BA245" s="76" t="s">
        <v>10</v>
      </c>
    </row>
    <row r="246" spans="1:53">
      <c r="A246" s="74">
        <f t="shared" si="8"/>
        <v>148</v>
      </c>
      <c r="B246" s="75">
        <f t="shared" si="9"/>
        <v>1</v>
      </c>
      <c r="C246" s="76" t="s">
        <v>310</v>
      </c>
      <c r="D246" s="76" t="s">
        <v>69</v>
      </c>
      <c r="E246" s="75" t="s">
        <v>322</v>
      </c>
      <c r="F246" s="75">
        <v>2</v>
      </c>
      <c r="G246" s="79" t="s">
        <v>367</v>
      </c>
      <c r="H246" s="46"/>
      <c r="I246" s="47"/>
      <c r="J246" s="47"/>
      <c r="K246" s="47"/>
      <c r="L246" s="47"/>
      <c r="M246" s="47"/>
      <c r="N246" s="46"/>
      <c r="O246" s="46"/>
      <c r="P246" s="47"/>
      <c r="Q246" s="47"/>
      <c r="R246" s="47"/>
      <c r="S246" s="47"/>
      <c r="T246" s="48"/>
      <c r="U246" s="48"/>
      <c r="V246" s="48"/>
      <c r="W246" s="48"/>
      <c r="X246" s="48"/>
      <c r="Y246" s="48"/>
      <c r="Z246" s="48"/>
      <c r="AA246" s="49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>
        <v>148</v>
      </c>
      <c r="AO246" s="62" t="s">
        <v>103</v>
      </c>
      <c r="AP246" s="61" t="s">
        <v>327</v>
      </c>
      <c r="AQ246" s="63" t="s">
        <v>327</v>
      </c>
      <c r="AR246" s="48"/>
      <c r="AS246" s="48"/>
      <c r="AT246" s="48"/>
      <c r="AU246" s="48"/>
      <c r="AV246" s="48"/>
      <c r="AW246" s="48"/>
      <c r="AX246" s="48"/>
      <c r="AY246" s="8"/>
      <c r="AZ246" s="76" t="s">
        <v>310</v>
      </c>
      <c r="BA246" s="76" t="s">
        <v>69</v>
      </c>
    </row>
    <row r="247" spans="1:53">
      <c r="A247" s="74">
        <f t="shared" si="8"/>
        <v>148</v>
      </c>
      <c r="B247" s="75">
        <f t="shared" si="9"/>
        <v>1</v>
      </c>
      <c r="C247" s="76" t="s">
        <v>279</v>
      </c>
      <c r="D247" s="76" t="s">
        <v>66</v>
      </c>
      <c r="E247" s="75" t="s">
        <v>321</v>
      </c>
      <c r="F247" s="75">
        <v>1</v>
      </c>
      <c r="G247" s="79" t="s">
        <v>367</v>
      </c>
      <c r="H247" s="46"/>
      <c r="I247" s="47"/>
      <c r="J247" s="47"/>
      <c r="K247" s="47"/>
      <c r="L247" s="47"/>
      <c r="M247" s="47"/>
      <c r="N247" s="46"/>
      <c r="O247" s="46"/>
      <c r="P247" s="47"/>
      <c r="Q247" s="47"/>
      <c r="R247" s="47"/>
      <c r="S247" s="47"/>
      <c r="T247" s="48"/>
      <c r="U247" s="48"/>
      <c r="V247" s="48"/>
      <c r="W247" s="48"/>
      <c r="X247" s="48"/>
      <c r="Y247" s="48"/>
      <c r="Z247" s="48"/>
      <c r="AA247" s="49"/>
      <c r="AB247" s="48">
        <v>148</v>
      </c>
      <c r="AC247" s="62" t="s">
        <v>103</v>
      </c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8"/>
      <c r="AZ247" s="76" t="s">
        <v>279</v>
      </c>
      <c r="BA247" s="76" t="s">
        <v>66</v>
      </c>
    </row>
    <row r="248" spans="1:53">
      <c r="A248" s="74">
        <f t="shared" si="8"/>
        <v>150</v>
      </c>
      <c r="B248" s="75">
        <f t="shared" si="9"/>
        <v>1</v>
      </c>
      <c r="C248" s="76" t="s">
        <v>267</v>
      </c>
      <c r="D248" s="76" t="s">
        <v>15</v>
      </c>
      <c r="E248" s="75" t="s">
        <v>326</v>
      </c>
      <c r="F248" s="75">
        <v>1</v>
      </c>
      <c r="G248" s="79" t="s">
        <v>367</v>
      </c>
      <c r="H248" s="46"/>
      <c r="I248" s="47"/>
      <c r="J248" s="47"/>
      <c r="K248" s="47"/>
      <c r="L248" s="47"/>
      <c r="M248" s="47"/>
      <c r="N248" s="46"/>
      <c r="O248" s="46"/>
      <c r="P248" s="47"/>
      <c r="Q248" s="47"/>
      <c r="R248" s="47"/>
      <c r="S248" s="47"/>
      <c r="T248" s="48"/>
      <c r="U248" s="48"/>
      <c r="V248" s="48"/>
      <c r="W248" s="48"/>
      <c r="X248" s="48"/>
      <c r="Y248" s="48"/>
      <c r="Z248" s="48"/>
      <c r="AA248" s="49"/>
      <c r="AB248" s="62" t="s">
        <v>103</v>
      </c>
      <c r="AC248" s="48">
        <v>150</v>
      </c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8"/>
      <c r="AZ248" s="76" t="s">
        <v>267</v>
      </c>
      <c r="BA248" s="76" t="s">
        <v>15</v>
      </c>
    </row>
    <row r="249" spans="1:53">
      <c r="A249" s="74">
        <f t="shared" si="8"/>
        <v>150.66666666666666</v>
      </c>
      <c r="B249" s="75">
        <f t="shared" si="9"/>
        <v>3</v>
      </c>
      <c r="C249" s="76" t="s">
        <v>343</v>
      </c>
      <c r="D249" s="76" t="s">
        <v>18</v>
      </c>
      <c r="E249" s="75" t="s">
        <v>326</v>
      </c>
      <c r="F249" s="75">
        <v>2</v>
      </c>
      <c r="G249" s="79" t="s">
        <v>367</v>
      </c>
      <c r="H249" s="46"/>
      <c r="I249" s="47"/>
      <c r="J249" s="47"/>
      <c r="K249" s="47"/>
      <c r="L249" s="47"/>
      <c r="M249" s="47"/>
      <c r="N249" s="46"/>
      <c r="O249" s="46"/>
      <c r="P249" s="47"/>
      <c r="Q249" s="47"/>
      <c r="R249" s="47"/>
      <c r="S249" s="47"/>
      <c r="T249" s="48"/>
      <c r="U249" s="48"/>
      <c r="V249" s="48"/>
      <c r="W249" s="48"/>
      <c r="X249" s="48"/>
      <c r="Y249" s="48"/>
      <c r="Z249" s="48"/>
      <c r="AA249" s="49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>
        <v>155</v>
      </c>
      <c r="AS249" s="48"/>
      <c r="AT249" s="48">
        <v>149</v>
      </c>
      <c r="AU249" s="48">
        <v>148</v>
      </c>
      <c r="AV249" s="48"/>
      <c r="AW249" s="48"/>
      <c r="AX249" s="48"/>
      <c r="AY249" s="8"/>
      <c r="AZ249" s="76" t="s">
        <v>343</v>
      </c>
      <c r="BA249" s="76" t="s">
        <v>18</v>
      </c>
    </row>
    <row r="250" spans="1:53">
      <c r="A250" s="74">
        <f t="shared" si="8"/>
        <v>151</v>
      </c>
      <c r="B250" s="75">
        <f t="shared" si="9"/>
        <v>1</v>
      </c>
      <c r="C250" s="76" t="s">
        <v>366</v>
      </c>
      <c r="D250" s="76" t="s">
        <v>21</v>
      </c>
      <c r="E250" s="75" t="s">
        <v>322</v>
      </c>
      <c r="F250" s="75">
        <v>1</v>
      </c>
      <c r="G250" s="79" t="s">
        <v>367</v>
      </c>
      <c r="H250" s="46"/>
      <c r="I250" s="47"/>
      <c r="J250" s="47"/>
      <c r="K250" s="47"/>
      <c r="L250" s="47"/>
      <c r="M250" s="47"/>
      <c r="N250" s="46"/>
      <c r="O250" s="46"/>
      <c r="P250" s="47"/>
      <c r="Q250" s="47"/>
      <c r="R250" s="47"/>
      <c r="S250" s="47"/>
      <c r="T250" s="48"/>
      <c r="U250" s="48"/>
      <c r="V250" s="48"/>
      <c r="W250" s="48"/>
      <c r="X250" s="48"/>
      <c r="Y250" s="48"/>
      <c r="Z250" s="48"/>
      <c r="AA250" s="49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>
        <v>151</v>
      </c>
      <c r="AU250" s="62" t="s">
        <v>103</v>
      </c>
      <c r="AV250" s="48"/>
      <c r="AW250" s="48"/>
      <c r="AX250" s="48"/>
      <c r="AY250" s="8"/>
      <c r="AZ250" s="76" t="s">
        <v>366</v>
      </c>
      <c r="BA250" s="76" t="s">
        <v>21</v>
      </c>
    </row>
    <row r="251" spans="1:53">
      <c r="A251" s="74">
        <f t="shared" si="8"/>
        <v>151</v>
      </c>
      <c r="B251" s="75">
        <f t="shared" si="9"/>
        <v>2</v>
      </c>
      <c r="C251" s="76" t="s">
        <v>230</v>
      </c>
      <c r="D251" s="76" t="s">
        <v>63</v>
      </c>
      <c r="E251" s="75" t="s">
        <v>326</v>
      </c>
      <c r="F251" s="75">
        <v>1</v>
      </c>
      <c r="G251" s="79" t="s">
        <v>367</v>
      </c>
      <c r="H251" s="46"/>
      <c r="I251" s="47"/>
      <c r="J251" s="47"/>
      <c r="K251" s="47"/>
      <c r="L251" s="47"/>
      <c r="M251" s="47"/>
      <c r="N251" s="46"/>
      <c r="O251" s="46"/>
      <c r="P251" s="47"/>
      <c r="Q251" s="47"/>
      <c r="R251" s="47"/>
      <c r="S251" s="47">
        <v>157</v>
      </c>
      <c r="T251" s="48">
        <v>145</v>
      </c>
      <c r="U251" s="48"/>
      <c r="V251" s="48"/>
      <c r="W251" s="48"/>
      <c r="X251" s="48"/>
      <c r="Y251" s="48"/>
      <c r="Z251" s="48"/>
      <c r="AA251" s="49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8"/>
      <c r="AZ251" s="76" t="s">
        <v>230</v>
      </c>
      <c r="BA251" s="76" t="s">
        <v>63</v>
      </c>
    </row>
    <row r="252" spans="1:53">
      <c r="A252" s="74">
        <f t="shared" si="8"/>
        <v>151.5</v>
      </c>
      <c r="B252" s="75">
        <f t="shared" si="9"/>
        <v>2</v>
      </c>
      <c r="C252" s="76" t="s">
        <v>116</v>
      </c>
      <c r="D252" s="78" t="s">
        <v>57</v>
      </c>
      <c r="E252" s="75" t="s">
        <v>325</v>
      </c>
      <c r="F252" s="75">
        <v>1</v>
      </c>
      <c r="G252" s="79" t="s">
        <v>367</v>
      </c>
      <c r="H252" s="46">
        <v>141</v>
      </c>
      <c r="I252" s="47">
        <v>162</v>
      </c>
      <c r="J252" s="47"/>
      <c r="K252" s="47"/>
      <c r="L252" s="47"/>
      <c r="M252" s="47"/>
      <c r="N252" s="46"/>
      <c r="O252" s="46"/>
      <c r="P252" s="47"/>
      <c r="Q252" s="47"/>
      <c r="R252" s="47"/>
      <c r="S252" s="47"/>
      <c r="T252" s="48"/>
      <c r="U252" s="48"/>
      <c r="V252" s="48"/>
      <c r="W252" s="48"/>
      <c r="X252" s="48"/>
      <c r="Y252" s="48"/>
      <c r="Z252" s="48"/>
      <c r="AA252" s="49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8"/>
      <c r="AZ252" s="76" t="s">
        <v>116</v>
      </c>
      <c r="BA252" s="78" t="s">
        <v>57</v>
      </c>
    </row>
    <row r="253" spans="1:53">
      <c r="A253" s="74">
        <f t="shared" si="8"/>
        <v>151.5</v>
      </c>
      <c r="B253" s="75">
        <f t="shared" si="9"/>
        <v>4</v>
      </c>
      <c r="C253" s="76" t="s">
        <v>180</v>
      </c>
      <c r="D253" s="78" t="s">
        <v>59</v>
      </c>
      <c r="E253" s="75" t="s">
        <v>323</v>
      </c>
      <c r="F253" s="75">
        <v>2</v>
      </c>
      <c r="G253" s="79" t="s">
        <v>367</v>
      </c>
      <c r="H253" s="46"/>
      <c r="I253" s="47"/>
      <c r="J253" s="47"/>
      <c r="K253" s="47"/>
      <c r="L253" s="47">
        <v>155</v>
      </c>
      <c r="M253" s="47">
        <v>150</v>
      </c>
      <c r="N253" s="46"/>
      <c r="O253" s="46"/>
      <c r="P253" s="47"/>
      <c r="Q253" s="47"/>
      <c r="R253" s="47"/>
      <c r="S253" s="47"/>
      <c r="T253" s="48"/>
      <c r="U253" s="48"/>
      <c r="V253" s="48"/>
      <c r="W253" s="48"/>
      <c r="X253" s="48"/>
      <c r="Y253" s="48">
        <v>150</v>
      </c>
      <c r="Z253" s="48">
        <v>151</v>
      </c>
      <c r="AA253" s="49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8"/>
      <c r="AZ253" s="76" t="s">
        <v>180</v>
      </c>
      <c r="BA253" s="78" t="s">
        <v>59</v>
      </c>
    </row>
    <row r="254" spans="1:53">
      <c r="A254" s="74">
        <f t="shared" si="8"/>
        <v>152</v>
      </c>
      <c r="B254" s="75">
        <f t="shared" si="9"/>
        <v>3</v>
      </c>
      <c r="C254" s="76" t="s">
        <v>329</v>
      </c>
      <c r="D254" s="76" t="s">
        <v>22</v>
      </c>
      <c r="E254" s="75" t="s">
        <v>324</v>
      </c>
      <c r="F254" s="75">
        <v>2</v>
      </c>
      <c r="G254" s="79" t="s">
        <v>367</v>
      </c>
      <c r="H254" s="46"/>
      <c r="I254" s="47"/>
      <c r="J254" s="47"/>
      <c r="K254" s="47"/>
      <c r="L254" s="47"/>
      <c r="M254" s="47"/>
      <c r="N254" s="46"/>
      <c r="O254" s="46"/>
      <c r="P254" s="47"/>
      <c r="Q254" s="47"/>
      <c r="R254" s="47"/>
      <c r="S254" s="47"/>
      <c r="T254" s="48"/>
      <c r="U254" s="48"/>
      <c r="V254" s="48"/>
      <c r="W254" s="48"/>
      <c r="X254" s="48"/>
      <c r="Y254" s="48"/>
      <c r="Z254" s="48"/>
      <c r="AA254" s="49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>
        <v>159</v>
      </c>
      <c r="AS254" s="48">
        <v>144</v>
      </c>
      <c r="AT254" s="48">
        <v>153</v>
      </c>
      <c r="AU254" s="61" t="s">
        <v>102</v>
      </c>
      <c r="AV254" s="48"/>
      <c r="AW254" s="48"/>
      <c r="AX254" s="48"/>
      <c r="AY254" s="8"/>
      <c r="AZ254" s="76" t="s">
        <v>329</v>
      </c>
      <c r="BA254" s="76" t="s">
        <v>20</v>
      </c>
    </row>
    <row r="255" spans="1:53">
      <c r="A255" s="74">
        <f t="shared" si="8"/>
        <v>152</v>
      </c>
      <c r="B255" s="75">
        <f t="shared" si="9"/>
        <v>6</v>
      </c>
      <c r="C255" s="76" t="s">
        <v>195</v>
      </c>
      <c r="D255" s="76" t="s">
        <v>20</v>
      </c>
      <c r="E255" s="75" t="s">
        <v>324</v>
      </c>
      <c r="F255" s="75">
        <v>4</v>
      </c>
      <c r="G255" s="79" t="s">
        <v>367</v>
      </c>
      <c r="H255" s="46"/>
      <c r="I255" s="47"/>
      <c r="J255" s="47"/>
      <c r="K255" s="47"/>
      <c r="L255" s="47"/>
      <c r="M255" s="47"/>
      <c r="N255" s="46">
        <v>154</v>
      </c>
      <c r="O255" s="46">
        <v>151</v>
      </c>
      <c r="P255" s="47"/>
      <c r="Q255" s="47"/>
      <c r="R255" s="47"/>
      <c r="S255" s="47"/>
      <c r="T255" s="48"/>
      <c r="U255" s="48">
        <v>160</v>
      </c>
      <c r="V255" s="48"/>
      <c r="W255" s="48"/>
      <c r="X255" s="48"/>
      <c r="Y255" s="48"/>
      <c r="Z255" s="48"/>
      <c r="AA255" s="49"/>
      <c r="AB255" s="48">
        <v>158</v>
      </c>
      <c r="AC255" s="62" t="s">
        <v>103</v>
      </c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>
        <v>150</v>
      </c>
      <c r="AS255" s="48">
        <v>139</v>
      </c>
      <c r="AT255" s="48"/>
      <c r="AU255" s="48"/>
      <c r="AV255" s="48"/>
      <c r="AW255" s="48"/>
      <c r="AX255" s="48"/>
      <c r="AY255" s="8"/>
      <c r="AZ255" s="76" t="s">
        <v>195</v>
      </c>
      <c r="BA255" s="76" t="s">
        <v>20</v>
      </c>
    </row>
    <row r="256" spans="1:53">
      <c r="A256" s="74">
        <f t="shared" si="8"/>
        <v>153.5</v>
      </c>
      <c r="B256" s="75">
        <f t="shared" si="9"/>
        <v>2</v>
      </c>
      <c r="C256" s="76" t="s">
        <v>359</v>
      </c>
      <c r="D256" s="76" t="s">
        <v>63</v>
      </c>
      <c r="E256" s="75" t="s">
        <v>326</v>
      </c>
      <c r="F256" s="75">
        <v>1</v>
      </c>
      <c r="G256" s="79" t="s">
        <v>367</v>
      </c>
      <c r="H256" s="46"/>
      <c r="I256" s="47"/>
      <c r="J256" s="47"/>
      <c r="K256" s="47"/>
      <c r="L256" s="47"/>
      <c r="M256" s="47"/>
      <c r="N256" s="46"/>
      <c r="O256" s="46"/>
      <c r="P256" s="47"/>
      <c r="Q256" s="47"/>
      <c r="R256" s="47"/>
      <c r="S256" s="47"/>
      <c r="T256" s="48"/>
      <c r="U256" s="48"/>
      <c r="V256" s="48"/>
      <c r="W256" s="48"/>
      <c r="X256" s="48"/>
      <c r="Y256" s="48"/>
      <c r="Z256" s="48"/>
      <c r="AA256" s="49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>
        <v>157</v>
      </c>
      <c r="AU256" s="48">
        <v>150</v>
      </c>
      <c r="AV256" s="48"/>
      <c r="AW256" s="48"/>
      <c r="AX256" s="48"/>
      <c r="AY256" s="8"/>
      <c r="AZ256" s="76" t="s">
        <v>359</v>
      </c>
      <c r="BA256" s="76" t="s">
        <v>63</v>
      </c>
    </row>
    <row r="257" spans="1:53">
      <c r="A257" s="74">
        <f t="shared" si="8"/>
        <v>154.14285714285714</v>
      </c>
      <c r="B257" s="75">
        <f t="shared" si="9"/>
        <v>7</v>
      </c>
      <c r="C257" s="76" t="s">
        <v>185</v>
      </c>
      <c r="D257" s="76" t="s">
        <v>63</v>
      </c>
      <c r="E257" s="75" t="s">
        <v>326</v>
      </c>
      <c r="F257" s="75">
        <v>4</v>
      </c>
      <c r="G257" s="79" t="s">
        <v>367</v>
      </c>
      <c r="H257" s="46"/>
      <c r="I257" s="47"/>
      <c r="J257" s="47"/>
      <c r="K257" s="47"/>
      <c r="L257" s="47">
        <v>158</v>
      </c>
      <c r="M257" s="47">
        <v>157</v>
      </c>
      <c r="N257" s="46"/>
      <c r="O257" s="46"/>
      <c r="P257" s="47"/>
      <c r="Q257" s="47"/>
      <c r="R257" s="47"/>
      <c r="S257" s="47">
        <v>155</v>
      </c>
      <c r="T257" s="48">
        <v>159</v>
      </c>
      <c r="U257" s="48"/>
      <c r="V257" s="48"/>
      <c r="W257" s="48"/>
      <c r="X257" s="48"/>
      <c r="Y257" s="48"/>
      <c r="Z257" s="48"/>
      <c r="AA257" s="49"/>
      <c r="AB257" s="48">
        <v>153</v>
      </c>
      <c r="AC257" s="48">
        <v>142</v>
      </c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>
        <v>155</v>
      </c>
      <c r="AS257" s="48"/>
      <c r="AT257" s="48"/>
      <c r="AU257" s="48"/>
      <c r="AV257" s="48"/>
      <c r="AW257" s="48"/>
      <c r="AX257" s="48"/>
      <c r="AY257" s="8"/>
      <c r="AZ257" s="76" t="s">
        <v>185</v>
      </c>
      <c r="BA257" s="76" t="s">
        <v>63</v>
      </c>
    </row>
    <row r="258" spans="1:53">
      <c r="A258" s="74">
        <f t="shared" si="8"/>
        <v>156.5</v>
      </c>
      <c r="B258" s="75">
        <f t="shared" si="9"/>
        <v>2</v>
      </c>
      <c r="C258" s="76" t="s">
        <v>328</v>
      </c>
      <c r="D258" s="76" t="s">
        <v>22</v>
      </c>
      <c r="E258" s="75" t="s">
        <v>324</v>
      </c>
      <c r="F258" s="75">
        <v>1</v>
      </c>
      <c r="G258" s="79" t="s">
        <v>367</v>
      </c>
      <c r="H258" s="46"/>
      <c r="I258" s="47"/>
      <c r="J258" s="47"/>
      <c r="K258" s="47"/>
      <c r="L258" s="47"/>
      <c r="M258" s="47"/>
      <c r="N258" s="46"/>
      <c r="O258" s="46"/>
      <c r="P258" s="47"/>
      <c r="Q258" s="47"/>
      <c r="R258" s="47"/>
      <c r="S258" s="47"/>
      <c r="T258" s="48"/>
      <c r="U258" s="48"/>
      <c r="V258" s="48"/>
      <c r="W258" s="48"/>
      <c r="X258" s="48"/>
      <c r="Y258" s="48"/>
      <c r="Z258" s="48"/>
      <c r="AA258" s="49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>
        <v>161</v>
      </c>
      <c r="AS258" s="48">
        <v>152</v>
      </c>
      <c r="AT258" s="48"/>
      <c r="AU258" s="48"/>
      <c r="AV258" s="48"/>
      <c r="AW258" s="48"/>
      <c r="AX258" s="48"/>
      <c r="AY258" s="8"/>
      <c r="AZ258" s="76" t="s">
        <v>328</v>
      </c>
      <c r="BA258" s="76" t="s">
        <v>20</v>
      </c>
    </row>
    <row r="259" spans="1:53">
      <c r="A259" s="74">
        <f t="shared" si="8"/>
        <v>157</v>
      </c>
      <c r="B259" s="75">
        <f t="shared" si="9"/>
        <v>1</v>
      </c>
      <c r="C259" s="76" t="s">
        <v>344</v>
      </c>
      <c r="D259" s="76" t="s">
        <v>18</v>
      </c>
      <c r="E259" s="75" t="s">
        <v>326</v>
      </c>
      <c r="F259" s="75">
        <v>1</v>
      </c>
      <c r="G259" s="79" t="s">
        <v>367</v>
      </c>
      <c r="H259" s="46"/>
      <c r="I259" s="47"/>
      <c r="J259" s="47"/>
      <c r="K259" s="47"/>
      <c r="L259" s="47"/>
      <c r="M259" s="47"/>
      <c r="N259" s="46"/>
      <c r="O259" s="46"/>
      <c r="P259" s="47"/>
      <c r="Q259" s="47"/>
      <c r="R259" s="47"/>
      <c r="S259" s="47"/>
      <c r="T259" s="48"/>
      <c r="U259" s="48"/>
      <c r="V259" s="48"/>
      <c r="W259" s="48"/>
      <c r="X259" s="48"/>
      <c r="Y259" s="48"/>
      <c r="Z259" s="48"/>
      <c r="AA259" s="49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>
        <v>157</v>
      </c>
      <c r="AS259" s="48"/>
      <c r="AT259" s="48"/>
      <c r="AU259" s="48"/>
      <c r="AV259" s="48"/>
      <c r="AW259" s="48"/>
      <c r="AX259" s="48"/>
      <c r="AY259" s="8"/>
      <c r="AZ259" s="76" t="s">
        <v>344</v>
      </c>
      <c r="BA259" s="76" t="s">
        <v>18</v>
      </c>
    </row>
    <row r="260" spans="1:53">
      <c r="A260" s="74">
        <f t="shared" si="8"/>
        <v>158</v>
      </c>
      <c r="B260" s="75">
        <f t="shared" si="9"/>
        <v>1</v>
      </c>
      <c r="C260" s="76" t="s">
        <v>362</v>
      </c>
      <c r="D260" s="76" t="s">
        <v>18</v>
      </c>
      <c r="E260" s="75" t="s">
        <v>326</v>
      </c>
      <c r="F260" s="75">
        <v>1</v>
      </c>
      <c r="G260" s="79" t="s">
        <v>367</v>
      </c>
      <c r="H260" s="46"/>
      <c r="I260" s="47"/>
      <c r="J260" s="47"/>
      <c r="K260" s="47"/>
      <c r="L260" s="47"/>
      <c r="M260" s="47"/>
      <c r="N260" s="46"/>
      <c r="O260" s="46"/>
      <c r="P260" s="47"/>
      <c r="Q260" s="47"/>
      <c r="R260" s="47"/>
      <c r="S260" s="47"/>
      <c r="T260" s="48"/>
      <c r="U260" s="48"/>
      <c r="V260" s="48"/>
      <c r="W260" s="48"/>
      <c r="X260" s="48"/>
      <c r="Y260" s="48"/>
      <c r="Z260" s="48"/>
      <c r="AA260" s="49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>
        <v>158</v>
      </c>
      <c r="AU260" s="62" t="s">
        <v>103</v>
      </c>
      <c r="AV260" s="48"/>
      <c r="AW260" s="48"/>
      <c r="AX260" s="48"/>
      <c r="AY260" s="8"/>
      <c r="AZ260" s="76" t="s">
        <v>362</v>
      </c>
      <c r="BA260" s="76" t="s">
        <v>18</v>
      </c>
    </row>
    <row r="261" spans="1:53">
      <c r="A261"/>
      <c r="B261"/>
      <c r="E261"/>
      <c r="F261"/>
    </row>
    <row r="262" spans="1:53">
      <c r="A262"/>
      <c r="B262"/>
      <c r="E262"/>
      <c r="F262"/>
    </row>
    <row r="263" spans="1:53">
      <c r="A263"/>
      <c r="B263"/>
      <c r="E263"/>
      <c r="F263"/>
    </row>
    <row r="264" spans="1:53">
      <c r="A264"/>
      <c r="B264"/>
      <c r="E264"/>
      <c r="F264"/>
    </row>
    <row r="265" spans="1:53">
      <c r="A265"/>
      <c r="B265"/>
      <c r="E265"/>
      <c r="F265"/>
    </row>
    <row r="266" spans="1:53">
      <c r="A266"/>
      <c r="B266"/>
      <c r="E266"/>
      <c r="F266"/>
    </row>
    <row r="267" spans="1:53">
      <c r="A267"/>
      <c r="B267"/>
      <c r="E267"/>
      <c r="F267"/>
    </row>
    <row r="268" spans="1:53">
      <c r="A268"/>
      <c r="B268"/>
      <c r="E268"/>
      <c r="F268"/>
    </row>
    <row r="269" spans="1:53">
      <c r="A269"/>
      <c r="B269"/>
      <c r="E269"/>
      <c r="F269"/>
    </row>
    <row r="270" spans="1:53">
      <c r="A270"/>
      <c r="B270"/>
      <c r="E270"/>
      <c r="F270"/>
    </row>
    <row r="271" spans="1:53">
      <c r="A271"/>
      <c r="B271"/>
      <c r="E271"/>
      <c r="F271"/>
    </row>
    <row r="272" spans="1:53">
      <c r="A272"/>
      <c r="B272"/>
      <c r="E272"/>
      <c r="F272"/>
    </row>
    <row r="273" spans="1:6">
      <c r="A273"/>
      <c r="B273"/>
      <c r="E273"/>
      <c r="F273"/>
    </row>
    <row r="274" spans="1:6">
      <c r="A274"/>
      <c r="B274"/>
      <c r="E274"/>
      <c r="F274"/>
    </row>
    <row r="275" spans="1:6">
      <c r="A275"/>
      <c r="B275"/>
      <c r="E275"/>
      <c r="F275"/>
    </row>
    <row r="276" spans="1:6">
      <c r="A276"/>
      <c r="B276"/>
      <c r="E276"/>
      <c r="F276"/>
    </row>
    <row r="277" spans="1:6">
      <c r="A277"/>
      <c r="B277"/>
      <c r="E277"/>
      <c r="F277"/>
    </row>
    <row r="278" spans="1:6">
      <c r="A278"/>
      <c r="B278"/>
      <c r="E278"/>
      <c r="F278"/>
    </row>
    <row r="279" spans="1:6">
      <c r="A279"/>
      <c r="B279"/>
      <c r="E279"/>
      <c r="F279"/>
    </row>
    <row r="280" spans="1:6">
      <c r="A280"/>
      <c r="B280"/>
      <c r="E280"/>
      <c r="F280"/>
    </row>
    <row r="281" spans="1:6">
      <c r="A281"/>
      <c r="B281"/>
      <c r="E281"/>
      <c r="F281"/>
    </row>
    <row r="282" spans="1:6">
      <c r="A282"/>
      <c r="B282"/>
      <c r="E282"/>
      <c r="F282"/>
    </row>
    <row r="283" spans="1:6">
      <c r="A283"/>
      <c r="B283"/>
      <c r="E283"/>
      <c r="F283"/>
    </row>
    <row r="284" spans="1:6">
      <c r="A284"/>
      <c r="B284"/>
      <c r="E284"/>
      <c r="F284"/>
    </row>
    <row r="285" spans="1:6">
      <c r="A285"/>
      <c r="B285"/>
      <c r="E285"/>
      <c r="F285"/>
    </row>
    <row r="286" spans="1:6">
      <c r="A286"/>
      <c r="B286"/>
      <c r="E286"/>
      <c r="F286"/>
    </row>
    <row r="287" spans="1:6">
      <c r="A287"/>
      <c r="B287"/>
      <c r="E287"/>
      <c r="F287"/>
    </row>
    <row r="288" spans="1:6">
      <c r="A288"/>
      <c r="B288"/>
      <c r="E288"/>
      <c r="F288"/>
    </row>
    <row r="289" spans="1:6">
      <c r="A289"/>
      <c r="B289"/>
      <c r="E289"/>
      <c r="F289"/>
    </row>
    <row r="290" spans="1:6">
      <c r="A290"/>
      <c r="B290"/>
      <c r="E290"/>
      <c r="F290"/>
    </row>
    <row r="291" spans="1:6">
      <c r="A291"/>
      <c r="B291"/>
      <c r="E291"/>
      <c r="F291"/>
    </row>
    <row r="292" spans="1:6">
      <c r="A292"/>
      <c r="B292"/>
      <c r="E292"/>
      <c r="F292"/>
    </row>
    <row r="293" spans="1:6">
      <c r="A293"/>
      <c r="B293"/>
      <c r="E293"/>
      <c r="F293"/>
    </row>
    <row r="294" spans="1:6">
      <c r="A294"/>
      <c r="B294"/>
      <c r="E294"/>
      <c r="F294"/>
    </row>
    <row r="295" spans="1:6">
      <c r="A295"/>
      <c r="B295"/>
      <c r="E295"/>
      <c r="F295"/>
    </row>
    <row r="296" spans="1:6">
      <c r="A296"/>
      <c r="B296"/>
      <c r="E296"/>
      <c r="F296"/>
    </row>
    <row r="297" spans="1:6">
      <c r="A297"/>
      <c r="B297"/>
      <c r="E297"/>
      <c r="F297"/>
    </row>
    <row r="298" spans="1:6">
      <c r="A298"/>
      <c r="B298"/>
      <c r="E298"/>
      <c r="F298"/>
    </row>
    <row r="299" spans="1:6">
      <c r="A299"/>
      <c r="B299"/>
      <c r="E299"/>
      <c r="F299"/>
    </row>
    <row r="300" spans="1:6">
      <c r="A300"/>
      <c r="B300"/>
      <c r="E300"/>
      <c r="F300"/>
    </row>
    <row r="301" spans="1:6">
      <c r="A301"/>
      <c r="B301"/>
      <c r="E301"/>
      <c r="F301"/>
    </row>
    <row r="302" spans="1:6">
      <c r="A302"/>
      <c r="B302"/>
      <c r="E302"/>
      <c r="F302"/>
    </row>
    <row r="303" spans="1:6">
      <c r="A303"/>
      <c r="B303"/>
      <c r="E303"/>
      <c r="F303"/>
    </row>
    <row r="304" spans="1:6">
      <c r="A304"/>
      <c r="B304"/>
      <c r="E304"/>
      <c r="F304"/>
    </row>
    <row r="305" spans="1:6">
      <c r="A305"/>
      <c r="B305"/>
      <c r="E305"/>
      <c r="F305"/>
    </row>
    <row r="306" spans="1:6">
      <c r="A306"/>
      <c r="B306"/>
      <c r="E306"/>
      <c r="F306"/>
    </row>
    <row r="307" spans="1:6">
      <c r="A307"/>
      <c r="B307"/>
      <c r="E307"/>
      <c r="F307"/>
    </row>
    <row r="308" spans="1:6">
      <c r="A308"/>
      <c r="B308"/>
      <c r="E308"/>
      <c r="F308"/>
    </row>
    <row r="309" spans="1:6">
      <c r="A309"/>
      <c r="B309"/>
      <c r="E309"/>
      <c r="F309"/>
    </row>
    <row r="310" spans="1:6">
      <c r="A310"/>
      <c r="B310"/>
      <c r="E310"/>
      <c r="F310"/>
    </row>
    <row r="311" spans="1:6">
      <c r="A311"/>
      <c r="B311"/>
      <c r="E311"/>
      <c r="F311"/>
    </row>
    <row r="312" spans="1:6">
      <c r="A312"/>
      <c r="B312"/>
      <c r="E312"/>
      <c r="F312"/>
    </row>
    <row r="313" spans="1:6">
      <c r="A313"/>
      <c r="B313"/>
      <c r="E313"/>
      <c r="F313"/>
    </row>
    <row r="314" spans="1:6">
      <c r="A314"/>
      <c r="B314"/>
      <c r="E314"/>
      <c r="F314"/>
    </row>
    <row r="315" spans="1:6">
      <c r="A315"/>
      <c r="B315"/>
      <c r="E315"/>
      <c r="F315"/>
    </row>
    <row r="316" spans="1:6">
      <c r="A316"/>
      <c r="B316"/>
      <c r="E316"/>
      <c r="F316"/>
    </row>
    <row r="317" spans="1:6">
      <c r="A317"/>
      <c r="B317"/>
      <c r="E317"/>
      <c r="F317"/>
    </row>
    <row r="318" spans="1:6">
      <c r="A318"/>
      <c r="B318"/>
      <c r="E318"/>
      <c r="F318"/>
    </row>
    <row r="319" spans="1:6">
      <c r="A319"/>
      <c r="B319"/>
      <c r="E319"/>
      <c r="F319"/>
    </row>
    <row r="320" spans="1:6">
      <c r="A320"/>
      <c r="B320"/>
      <c r="E320"/>
      <c r="F320"/>
    </row>
    <row r="321" spans="1:6">
      <c r="A321"/>
      <c r="B321"/>
      <c r="E321"/>
      <c r="F321"/>
    </row>
    <row r="322" spans="1:6">
      <c r="A322"/>
      <c r="B322"/>
      <c r="E322"/>
      <c r="F322"/>
    </row>
    <row r="323" spans="1:6">
      <c r="A323"/>
      <c r="B323"/>
      <c r="E323"/>
      <c r="F323"/>
    </row>
    <row r="324" spans="1:6">
      <c r="A324"/>
      <c r="B324"/>
      <c r="E324"/>
      <c r="F324"/>
    </row>
    <row r="325" spans="1:6">
      <c r="A325"/>
      <c r="B325"/>
      <c r="E325"/>
      <c r="F325"/>
    </row>
    <row r="326" spans="1:6">
      <c r="A326"/>
      <c r="B326"/>
      <c r="E326"/>
      <c r="F326"/>
    </row>
    <row r="327" spans="1:6">
      <c r="A327"/>
      <c r="B327"/>
      <c r="E327"/>
      <c r="F327"/>
    </row>
    <row r="328" spans="1:6">
      <c r="A328"/>
      <c r="B328"/>
      <c r="E328"/>
      <c r="F328"/>
    </row>
    <row r="329" spans="1:6">
      <c r="A329"/>
      <c r="B329"/>
      <c r="E329"/>
      <c r="F329"/>
    </row>
    <row r="330" spans="1:6">
      <c r="A330"/>
      <c r="B330"/>
      <c r="E330"/>
      <c r="F330"/>
    </row>
    <row r="331" spans="1:6">
      <c r="A331"/>
      <c r="B331"/>
      <c r="E331"/>
      <c r="F331"/>
    </row>
    <row r="332" spans="1:6">
      <c r="A332"/>
      <c r="B332"/>
      <c r="E332"/>
      <c r="F332"/>
    </row>
    <row r="333" spans="1:6">
      <c r="A333"/>
      <c r="B333"/>
      <c r="E333"/>
      <c r="F333"/>
    </row>
    <row r="334" spans="1:6">
      <c r="A334"/>
      <c r="B334"/>
      <c r="E334"/>
      <c r="F334"/>
    </row>
    <row r="335" spans="1:6">
      <c r="A335"/>
      <c r="B335"/>
      <c r="E335"/>
      <c r="F335"/>
    </row>
    <row r="336" spans="1:6">
      <c r="A336"/>
      <c r="B336"/>
      <c r="E336"/>
      <c r="F336"/>
    </row>
    <row r="337" spans="1:6">
      <c r="A337"/>
      <c r="B337"/>
      <c r="E337"/>
      <c r="F337"/>
    </row>
    <row r="338" spans="1:6">
      <c r="A338"/>
      <c r="B338"/>
      <c r="E338"/>
      <c r="F338"/>
    </row>
    <row r="339" spans="1:6">
      <c r="A339"/>
      <c r="B339"/>
      <c r="E339"/>
      <c r="F339"/>
    </row>
    <row r="340" spans="1:6">
      <c r="A340"/>
      <c r="B340"/>
      <c r="E340"/>
      <c r="F340"/>
    </row>
    <row r="341" spans="1:6">
      <c r="A341"/>
      <c r="B341"/>
      <c r="E341"/>
      <c r="F341"/>
    </row>
    <row r="342" spans="1:6">
      <c r="A342"/>
      <c r="B342"/>
      <c r="E342"/>
      <c r="F342"/>
    </row>
    <row r="343" spans="1:6">
      <c r="A343"/>
      <c r="B343"/>
      <c r="E343"/>
      <c r="F343"/>
    </row>
    <row r="344" spans="1:6">
      <c r="A344"/>
      <c r="B344"/>
      <c r="E344"/>
      <c r="F344"/>
    </row>
    <row r="345" spans="1:6">
      <c r="A345"/>
      <c r="B345"/>
      <c r="E345"/>
      <c r="F345"/>
    </row>
    <row r="346" spans="1:6">
      <c r="A346"/>
      <c r="B346"/>
      <c r="E346"/>
      <c r="F346"/>
    </row>
    <row r="347" spans="1:6">
      <c r="A347"/>
      <c r="B347"/>
      <c r="E347"/>
      <c r="F347"/>
    </row>
    <row r="348" spans="1:6">
      <c r="A348"/>
      <c r="B348"/>
      <c r="E348"/>
      <c r="F348"/>
    </row>
    <row r="349" spans="1:6">
      <c r="A349"/>
      <c r="B349"/>
      <c r="E349"/>
      <c r="F349"/>
    </row>
    <row r="350" spans="1:6">
      <c r="A350"/>
      <c r="B350"/>
      <c r="E350"/>
      <c r="F350"/>
    </row>
    <row r="351" spans="1:6">
      <c r="A351"/>
      <c r="B351"/>
      <c r="E351"/>
      <c r="F351"/>
    </row>
    <row r="352" spans="1:6">
      <c r="A352"/>
      <c r="B352"/>
      <c r="E352"/>
      <c r="F352"/>
    </row>
    <row r="353" spans="1:6">
      <c r="A353"/>
      <c r="B353"/>
      <c r="E353"/>
      <c r="F353"/>
    </row>
    <row r="354" spans="1:6">
      <c r="A354"/>
      <c r="B354"/>
      <c r="E354"/>
      <c r="F354"/>
    </row>
    <row r="355" spans="1:6">
      <c r="A355"/>
      <c r="B355"/>
      <c r="E355"/>
      <c r="F355"/>
    </row>
    <row r="356" spans="1:6">
      <c r="A356"/>
      <c r="B356"/>
      <c r="E356"/>
      <c r="F356"/>
    </row>
    <row r="357" spans="1:6">
      <c r="A357"/>
      <c r="B357"/>
      <c r="E357"/>
      <c r="F357"/>
    </row>
    <row r="358" spans="1:6">
      <c r="A358"/>
      <c r="B358"/>
      <c r="E358"/>
      <c r="F358"/>
    </row>
    <row r="359" spans="1:6">
      <c r="A359"/>
      <c r="B359"/>
      <c r="E359"/>
      <c r="F359"/>
    </row>
    <row r="360" spans="1:6">
      <c r="A360"/>
      <c r="B360"/>
      <c r="E360"/>
      <c r="F360"/>
    </row>
    <row r="361" spans="1:6">
      <c r="A361"/>
      <c r="B361"/>
      <c r="E361"/>
      <c r="F361"/>
    </row>
    <row r="362" spans="1:6">
      <c r="A362"/>
      <c r="B362"/>
      <c r="E362"/>
      <c r="F362"/>
    </row>
    <row r="363" spans="1:6">
      <c r="A363"/>
      <c r="B363"/>
      <c r="E363"/>
      <c r="F363"/>
    </row>
    <row r="364" spans="1:6">
      <c r="A364"/>
      <c r="B364"/>
      <c r="E364"/>
      <c r="F364"/>
    </row>
    <row r="365" spans="1:6">
      <c r="A365"/>
      <c r="B365"/>
      <c r="E365"/>
      <c r="F365"/>
    </row>
    <row r="366" spans="1:6">
      <c r="A366"/>
      <c r="B366"/>
      <c r="E366"/>
      <c r="F366"/>
    </row>
    <row r="367" spans="1:6">
      <c r="A367"/>
      <c r="B367"/>
      <c r="E367"/>
      <c r="F367"/>
    </row>
    <row r="368" spans="1:6">
      <c r="A368"/>
      <c r="B368"/>
      <c r="E368"/>
      <c r="F368"/>
    </row>
    <row r="369" spans="1:6">
      <c r="A369"/>
      <c r="B369"/>
      <c r="E369"/>
      <c r="F369"/>
    </row>
    <row r="370" spans="1:6">
      <c r="A370"/>
      <c r="B370"/>
      <c r="E370"/>
      <c r="F370"/>
    </row>
    <row r="371" spans="1:6">
      <c r="A371"/>
      <c r="B371"/>
      <c r="E371"/>
      <c r="F371"/>
    </row>
    <row r="372" spans="1:6">
      <c r="A372"/>
      <c r="B372"/>
      <c r="E372"/>
      <c r="F372"/>
    </row>
    <row r="373" spans="1:6">
      <c r="A373"/>
      <c r="B373"/>
      <c r="E373"/>
      <c r="F373"/>
    </row>
    <row r="374" spans="1:6">
      <c r="A374"/>
      <c r="B374"/>
      <c r="E374"/>
      <c r="F374"/>
    </row>
    <row r="375" spans="1:6">
      <c r="A375"/>
      <c r="B375"/>
      <c r="E375"/>
      <c r="F375"/>
    </row>
    <row r="376" spans="1:6">
      <c r="A376"/>
      <c r="B376"/>
      <c r="E376"/>
      <c r="F376"/>
    </row>
    <row r="377" spans="1:6">
      <c r="A377"/>
      <c r="B377"/>
      <c r="E377"/>
      <c r="F377"/>
    </row>
    <row r="378" spans="1:6">
      <c r="A378"/>
      <c r="B378"/>
      <c r="E378"/>
      <c r="F378"/>
    </row>
    <row r="379" spans="1:6">
      <c r="A379"/>
      <c r="B379"/>
      <c r="E379"/>
      <c r="F379"/>
    </row>
    <row r="380" spans="1:6">
      <c r="A380"/>
      <c r="B380"/>
      <c r="E380"/>
      <c r="F380"/>
    </row>
    <row r="381" spans="1:6">
      <c r="A381"/>
      <c r="B381"/>
      <c r="E381"/>
      <c r="F381"/>
    </row>
    <row r="382" spans="1:6">
      <c r="A382"/>
      <c r="B382"/>
      <c r="E382"/>
      <c r="F382"/>
    </row>
    <row r="383" spans="1:6">
      <c r="A383"/>
      <c r="B383"/>
      <c r="E383"/>
      <c r="F383"/>
    </row>
    <row r="384" spans="1:6">
      <c r="A384"/>
      <c r="B384"/>
      <c r="E384"/>
      <c r="F384"/>
    </row>
    <row r="385" spans="1:6">
      <c r="A385"/>
      <c r="B385"/>
      <c r="E385"/>
      <c r="F385"/>
    </row>
    <row r="386" spans="1:6">
      <c r="A386"/>
      <c r="B386"/>
      <c r="E386"/>
      <c r="F386"/>
    </row>
    <row r="387" spans="1:6">
      <c r="A387"/>
      <c r="B387"/>
      <c r="E387"/>
      <c r="F387"/>
    </row>
    <row r="388" spans="1:6">
      <c r="A388"/>
      <c r="B388"/>
      <c r="E388"/>
      <c r="F388"/>
    </row>
    <row r="389" spans="1:6">
      <c r="A389"/>
      <c r="B389"/>
      <c r="E389"/>
      <c r="F389"/>
    </row>
    <row r="390" spans="1:6">
      <c r="A390"/>
      <c r="B390"/>
      <c r="E390"/>
      <c r="F390"/>
    </row>
    <row r="391" spans="1:6">
      <c r="A391"/>
      <c r="B391"/>
      <c r="E391"/>
      <c r="F391"/>
    </row>
    <row r="392" spans="1:6">
      <c r="A392"/>
      <c r="B392"/>
      <c r="E392"/>
      <c r="F392"/>
    </row>
    <row r="393" spans="1:6">
      <c r="A393"/>
      <c r="B393"/>
      <c r="E393"/>
      <c r="F393"/>
    </row>
    <row r="394" spans="1:6">
      <c r="A394"/>
      <c r="B394"/>
      <c r="E394"/>
      <c r="F394"/>
    </row>
    <row r="395" spans="1:6">
      <c r="A395"/>
      <c r="B395"/>
      <c r="E395"/>
      <c r="F395"/>
    </row>
    <row r="396" spans="1:6">
      <c r="A396"/>
      <c r="B396"/>
      <c r="E396"/>
      <c r="F396"/>
    </row>
    <row r="397" spans="1:6">
      <c r="A397"/>
      <c r="B397"/>
      <c r="E397"/>
      <c r="F397"/>
    </row>
    <row r="398" spans="1:6">
      <c r="A398"/>
      <c r="B398"/>
      <c r="E398"/>
      <c r="F398"/>
    </row>
    <row r="399" spans="1:6">
      <c r="A399"/>
      <c r="B399"/>
      <c r="E399"/>
      <c r="F399"/>
    </row>
    <row r="400" spans="1:6">
      <c r="A400"/>
      <c r="B400"/>
      <c r="E400"/>
      <c r="F400"/>
    </row>
    <row r="401" spans="1:6">
      <c r="A401"/>
      <c r="B401"/>
      <c r="E401"/>
      <c r="F401"/>
    </row>
    <row r="402" spans="1:6">
      <c r="A402"/>
      <c r="B402"/>
      <c r="E402"/>
      <c r="F402"/>
    </row>
    <row r="403" spans="1:6">
      <c r="A403"/>
      <c r="B403"/>
      <c r="E403"/>
      <c r="F403"/>
    </row>
    <row r="404" spans="1:6">
      <c r="A404"/>
      <c r="B404"/>
      <c r="E404"/>
      <c r="F404"/>
    </row>
    <row r="405" spans="1:6">
      <c r="A405"/>
      <c r="B405"/>
      <c r="E405"/>
      <c r="F405"/>
    </row>
    <row r="406" spans="1:6">
      <c r="A406"/>
      <c r="B406"/>
      <c r="E406"/>
      <c r="F406"/>
    </row>
    <row r="407" spans="1:6">
      <c r="A407"/>
      <c r="B407"/>
      <c r="E407"/>
      <c r="F407"/>
    </row>
    <row r="408" spans="1:6">
      <c r="A408"/>
      <c r="B408"/>
      <c r="E408"/>
      <c r="F408"/>
    </row>
    <row r="409" spans="1:6">
      <c r="A409"/>
      <c r="B409"/>
      <c r="E409"/>
      <c r="F409"/>
    </row>
    <row r="410" spans="1:6">
      <c r="A410"/>
      <c r="B410"/>
      <c r="E410"/>
      <c r="F410"/>
    </row>
    <row r="411" spans="1:6">
      <c r="A411"/>
      <c r="B411"/>
      <c r="E411"/>
      <c r="F411"/>
    </row>
    <row r="412" spans="1:6">
      <c r="A412"/>
      <c r="B412"/>
      <c r="E412"/>
      <c r="F412"/>
    </row>
    <row r="413" spans="1:6">
      <c r="A413"/>
      <c r="B413"/>
      <c r="E413"/>
      <c r="F413"/>
    </row>
    <row r="414" spans="1:6">
      <c r="A414"/>
      <c r="B414"/>
      <c r="E414"/>
      <c r="F414"/>
    </row>
    <row r="415" spans="1:6">
      <c r="A415"/>
      <c r="B415"/>
      <c r="E415"/>
      <c r="F415"/>
    </row>
    <row r="416" spans="1:6">
      <c r="A416"/>
      <c r="B416"/>
      <c r="E416"/>
      <c r="F416"/>
    </row>
    <row r="417" spans="1:6">
      <c r="A417"/>
      <c r="B417"/>
      <c r="E417"/>
      <c r="F417"/>
    </row>
    <row r="418" spans="1:6">
      <c r="A418"/>
      <c r="B418"/>
      <c r="E418"/>
      <c r="F418"/>
    </row>
    <row r="419" spans="1:6">
      <c r="A419"/>
      <c r="B419"/>
      <c r="E419"/>
      <c r="F419"/>
    </row>
    <row r="420" spans="1:6">
      <c r="A420"/>
      <c r="B420"/>
      <c r="E420"/>
      <c r="F420"/>
    </row>
    <row r="421" spans="1:6">
      <c r="A421"/>
      <c r="B421"/>
      <c r="E421"/>
      <c r="F421"/>
    </row>
    <row r="422" spans="1:6">
      <c r="A422"/>
      <c r="B422"/>
      <c r="E422"/>
      <c r="F422"/>
    </row>
    <row r="423" spans="1:6">
      <c r="A423"/>
      <c r="B423"/>
      <c r="E423"/>
      <c r="F423"/>
    </row>
    <row r="424" spans="1:6">
      <c r="A424"/>
      <c r="B424"/>
      <c r="E424"/>
      <c r="F424"/>
    </row>
    <row r="425" spans="1:6">
      <c r="A425"/>
      <c r="B425"/>
      <c r="E425"/>
      <c r="F425"/>
    </row>
    <row r="426" spans="1:6">
      <c r="A426"/>
      <c r="B426"/>
      <c r="E426"/>
      <c r="F426"/>
    </row>
    <row r="427" spans="1:6">
      <c r="A427"/>
      <c r="B427"/>
      <c r="E427"/>
      <c r="F427"/>
    </row>
    <row r="428" spans="1:6">
      <c r="A428"/>
      <c r="B428"/>
      <c r="E428"/>
      <c r="F428"/>
    </row>
    <row r="429" spans="1:6">
      <c r="A429"/>
      <c r="B429"/>
      <c r="E429"/>
      <c r="F429"/>
    </row>
    <row r="430" spans="1:6">
      <c r="A430"/>
      <c r="B430"/>
      <c r="E430"/>
      <c r="F430"/>
    </row>
    <row r="431" spans="1:6">
      <c r="A431"/>
      <c r="B431"/>
      <c r="E431"/>
      <c r="F431"/>
    </row>
    <row r="432" spans="1:6">
      <c r="A432"/>
      <c r="B432"/>
      <c r="E432"/>
      <c r="F432"/>
    </row>
    <row r="433" spans="1:6">
      <c r="A433"/>
      <c r="B433"/>
      <c r="E433"/>
      <c r="F433"/>
    </row>
    <row r="434" spans="1:6">
      <c r="A434"/>
      <c r="B434"/>
      <c r="E434"/>
      <c r="F434"/>
    </row>
    <row r="435" spans="1:6">
      <c r="A435"/>
      <c r="B435"/>
      <c r="E435"/>
      <c r="F435"/>
    </row>
    <row r="436" spans="1:6">
      <c r="A436"/>
      <c r="B436"/>
      <c r="E436"/>
      <c r="F436"/>
    </row>
    <row r="437" spans="1:6">
      <c r="A437"/>
      <c r="B437"/>
      <c r="E437"/>
      <c r="F437"/>
    </row>
    <row r="438" spans="1:6">
      <c r="A438"/>
      <c r="B438"/>
      <c r="E438"/>
      <c r="F438"/>
    </row>
    <row r="439" spans="1:6">
      <c r="A439"/>
      <c r="B439"/>
      <c r="E439"/>
      <c r="F439"/>
    </row>
    <row r="440" spans="1:6">
      <c r="A440"/>
      <c r="B440"/>
      <c r="E440"/>
      <c r="F440"/>
    </row>
    <row r="441" spans="1:6">
      <c r="A441"/>
      <c r="B441"/>
      <c r="E441"/>
      <c r="F441"/>
    </row>
    <row r="442" spans="1:6">
      <c r="A442"/>
      <c r="B442"/>
      <c r="E442"/>
      <c r="F442"/>
    </row>
    <row r="443" spans="1:6">
      <c r="A443"/>
      <c r="B443"/>
      <c r="E443"/>
      <c r="F443"/>
    </row>
    <row r="444" spans="1:6">
      <c r="A444"/>
      <c r="B444"/>
      <c r="E444"/>
      <c r="F444"/>
    </row>
    <row r="445" spans="1:6">
      <c r="A445"/>
      <c r="B445"/>
      <c r="E445"/>
      <c r="F445"/>
    </row>
    <row r="446" spans="1:6">
      <c r="A446"/>
      <c r="B446"/>
      <c r="E446"/>
      <c r="F446"/>
    </row>
    <row r="447" spans="1:6">
      <c r="A447"/>
      <c r="B447"/>
      <c r="E447"/>
      <c r="F447"/>
    </row>
    <row r="448" spans="1:6">
      <c r="A448"/>
      <c r="B448"/>
      <c r="E448"/>
      <c r="F448"/>
    </row>
    <row r="449" spans="1:6">
      <c r="A449"/>
      <c r="B449"/>
      <c r="E449"/>
      <c r="F449"/>
    </row>
    <row r="450" spans="1:6">
      <c r="A450"/>
      <c r="B450"/>
      <c r="E450"/>
      <c r="F450"/>
    </row>
    <row r="451" spans="1:6">
      <c r="A451"/>
      <c r="B451"/>
      <c r="E451"/>
      <c r="F451"/>
    </row>
    <row r="452" spans="1:6">
      <c r="A452"/>
      <c r="B452"/>
      <c r="E452"/>
      <c r="F452"/>
    </row>
    <row r="453" spans="1:6">
      <c r="A453"/>
      <c r="B453"/>
      <c r="E453"/>
      <c r="F453"/>
    </row>
    <row r="454" spans="1:6">
      <c r="A454"/>
      <c r="B454"/>
      <c r="E454"/>
      <c r="F454"/>
    </row>
    <row r="455" spans="1:6">
      <c r="A455"/>
      <c r="B455"/>
      <c r="E455"/>
      <c r="F455"/>
    </row>
    <row r="456" spans="1:6">
      <c r="A456"/>
      <c r="B456"/>
      <c r="E456"/>
      <c r="F456"/>
    </row>
    <row r="457" spans="1:6">
      <c r="A457"/>
      <c r="B457"/>
      <c r="E457"/>
      <c r="F457"/>
    </row>
    <row r="458" spans="1:6">
      <c r="A458"/>
      <c r="B458"/>
      <c r="E458"/>
      <c r="F458"/>
    </row>
    <row r="459" spans="1:6">
      <c r="A459"/>
      <c r="B459"/>
      <c r="E459"/>
      <c r="F459"/>
    </row>
    <row r="460" spans="1:6">
      <c r="A460"/>
      <c r="B460"/>
      <c r="E460"/>
      <c r="F460"/>
    </row>
    <row r="461" spans="1:6">
      <c r="A461"/>
      <c r="B461"/>
      <c r="E461"/>
      <c r="F461"/>
    </row>
    <row r="462" spans="1:6">
      <c r="A462"/>
      <c r="B462"/>
      <c r="E462"/>
      <c r="F462"/>
    </row>
    <row r="463" spans="1:6">
      <c r="A463"/>
      <c r="B463"/>
      <c r="E463"/>
      <c r="F463"/>
    </row>
    <row r="464" spans="1:6">
      <c r="A464"/>
      <c r="B464"/>
      <c r="E464"/>
      <c r="F464"/>
    </row>
    <row r="465" spans="1:6">
      <c r="A465"/>
      <c r="B465"/>
      <c r="E465"/>
      <c r="F465"/>
    </row>
    <row r="466" spans="1:6">
      <c r="A466"/>
      <c r="B466"/>
      <c r="E466"/>
      <c r="F466"/>
    </row>
    <row r="467" spans="1:6">
      <c r="A467"/>
      <c r="B467"/>
      <c r="E467"/>
      <c r="F467"/>
    </row>
    <row r="468" spans="1:6">
      <c r="A468"/>
      <c r="B468"/>
      <c r="E468"/>
      <c r="F468"/>
    </row>
    <row r="469" spans="1:6">
      <c r="A469"/>
      <c r="B469"/>
      <c r="E469"/>
      <c r="F469"/>
    </row>
    <row r="470" spans="1:6">
      <c r="A470"/>
      <c r="B470"/>
      <c r="E470"/>
      <c r="F470"/>
    </row>
    <row r="471" spans="1:6">
      <c r="A471"/>
      <c r="B471"/>
      <c r="E471"/>
      <c r="F471"/>
    </row>
    <row r="472" spans="1:6">
      <c r="A472"/>
      <c r="B472"/>
      <c r="E472"/>
      <c r="F472"/>
    </row>
    <row r="473" spans="1:6">
      <c r="A473"/>
      <c r="B473"/>
      <c r="E473"/>
      <c r="F473"/>
    </row>
    <row r="474" spans="1:6">
      <c r="A474"/>
      <c r="B474"/>
      <c r="E474"/>
      <c r="F474"/>
    </row>
    <row r="475" spans="1:6">
      <c r="A475"/>
      <c r="B475"/>
      <c r="E475"/>
      <c r="F475"/>
    </row>
    <row r="476" spans="1:6">
      <c r="A476"/>
      <c r="B476"/>
      <c r="E476"/>
      <c r="F476"/>
    </row>
    <row r="477" spans="1:6">
      <c r="A477"/>
      <c r="B477"/>
      <c r="E477"/>
      <c r="F477"/>
    </row>
    <row r="478" spans="1:6">
      <c r="A478"/>
      <c r="B478"/>
      <c r="E478"/>
      <c r="F478"/>
    </row>
    <row r="479" spans="1:6">
      <c r="A479"/>
      <c r="B479"/>
      <c r="E479"/>
      <c r="F479"/>
    </row>
    <row r="480" spans="1:6">
      <c r="A480"/>
      <c r="B480"/>
      <c r="E480"/>
      <c r="F480"/>
    </row>
    <row r="481" spans="1:6">
      <c r="A481"/>
      <c r="B481"/>
      <c r="E481"/>
      <c r="F481"/>
    </row>
    <row r="482" spans="1:6">
      <c r="A482"/>
      <c r="B482"/>
      <c r="E482"/>
      <c r="F482"/>
    </row>
    <row r="483" spans="1:6">
      <c r="A483"/>
      <c r="B483"/>
      <c r="E483"/>
      <c r="F483"/>
    </row>
    <row r="484" spans="1:6">
      <c r="A484"/>
      <c r="B484"/>
      <c r="E484"/>
      <c r="F484"/>
    </row>
    <row r="485" spans="1:6">
      <c r="A485"/>
      <c r="B485"/>
      <c r="E485"/>
      <c r="F485"/>
    </row>
    <row r="486" spans="1:6">
      <c r="A486"/>
      <c r="B486"/>
      <c r="E486"/>
      <c r="F486"/>
    </row>
    <row r="487" spans="1:6">
      <c r="A487"/>
      <c r="B487"/>
      <c r="E487"/>
      <c r="F487"/>
    </row>
    <row r="488" spans="1:6">
      <c r="A488"/>
      <c r="B488"/>
      <c r="E488"/>
      <c r="F488"/>
    </row>
    <row r="489" spans="1:6">
      <c r="A489"/>
      <c r="B489"/>
      <c r="E489"/>
      <c r="F489"/>
    </row>
    <row r="490" spans="1:6">
      <c r="A490"/>
      <c r="B490"/>
      <c r="E490"/>
      <c r="F490"/>
    </row>
    <row r="491" spans="1:6">
      <c r="A491"/>
      <c r="B491"/>
      <c r="E491"/>
      <c r="F491"/>
    </row>
    <row r="492" spans="1:6">
      <c r="A492"/>
      <c r="B492"/>
      <c r="E492"/>
      <c r="F492"/>
    </row>
    <row r="493" spans="1:6">
      <c r="A493"/>
      <c r="B493"/>
      <c r="E493"/>
      <c r="F493"/>
    </row>
    <row r="494" spans="1:6">
      <c r="A494"/>
      <c r="B494"/>
      <c r="E494"/>
      <c r="F494"/>
    </row>
    <row r="495" spans="1:6">
      <c r="A495"/>
      <c r="B495"/>
      <c r="E495"/>
      <c r="F495"/>
    </row>
    <row r="496" spans="1:6">
      <c r="A496"/>
      <c r="B496"/>
      <c r="E496"/>
      <c r="F496"/>
    </row>
    <row r="497" spans="1:6">
      <c r="A497"/>
      <c r="B497"/>
      <c r="E497"/>
      <c r="F497"/>
    </row>
    <row r="498" spans="1:6">
      <c r="A498"/>
      <c r="B498"/>
      <c r="E498"/>
      <c r="F498"/>
    </row>
    <row r="499" spans="1:6">
      <c r="A499"/>
      <c r="B499"/>
      <c r="E499"/>
      <c r="F499"/>
    </row>
    <row r="500" spans="1:6">
      <c r="A500"/>
      <c r="B500"/>
      <c r="E500"/>
      <c r="F500"/>
    </row>
    <row r="501" spans="1:6">
      <c r="A501"/>
      <c r="B501"/>
      <c r="E501"/>
      <c r="F501"/>
    </row>
    <row r="502" spans="1:6">
      <c r="A502"/>
      <c r="B502"/>
      <c r="E502"/>
      <c r="F502"/>
    </row>
    <row r="503" spans="1:6">
      <c r="A503"/>
      <c r="B503"/>
      <c r="E503"/>
      <c r="F503"/>
    </row>
    <row r="504" spans="1:6">
      <c r="A504"/>
      <c r="B504"/>
      <c r="E504"/>
      <c r="F504"/>
    </row>
    <row r="505" spans="1:6">
      <c r="A505"/>
      <c r="B505"/>
      <c r="E505"/>
      <c r="F505"/>
    </row>
    <row r="506" spans="1:6">
      <c r="A506"/>
      <c r="B506"/>
      <c r="E506"/>
      <c r="F506"/>
    </row>
    <row r="507" spans="1:6">
      <c r="A507"/>
      <c r="B507"/>
      <c r="E507"/>
      <c r="F507"/>
    </row>
    <row r="508" spans="1:6">
      <c r="A508"/>
      <c r="B508"/>
      <c r="E508"/>
      <c r="F508"/>
    </row>
    <row r="509" spans="1:6">
      <c r="A509"/>
      <c r="B509"/>
      <c r="E509"/>
      <c r="F509"/>
    </row>
    <row r="510" spans="1:6">
      <c r="A510"/>
      <c r="B510"/>
      <c r="E510"/>
      <c r="F510"/>
    </row>
    <row r="511" spans="1:6">
      <c r="A511"/>
      <c r="B511"/>
      <c r="E511"/>
      <c r="F511"/>
    </row>
    <row r="512" spans="1:6">
      <c r="A512"/>
      <c r="B512"/>
      <c r="E512"/>
      <c r="F512"/>
    </row>
    <row r="513" spans="1:6">
      <c r="A513"/>
      <c r="B513"/>
      <c r="E513"/>
      <c r="F513"/>
    </row>
    <row r="514" spans="1:6">
      <c r="A514"/>
      <c r="B514"/>
      <c r="E514"/>
      <c r="F514"/>
    </row>
    <row r="515" spans="1:6">
      <c r="A515"/>
      <c r="B515"/>
      <c r="E515"/>
      <c r="F515"/>
    </row>
    <row r="516" spans="1:6">
      <c r="A516"/>
      <c r="B516"/>
      <c r="E516"/>
      <c r="F516"/>
    </row>
    <row r="517" spans="1:6">
      <c r="A517"/>
      <c r="B517"/>
      <c r="E517"/>
      <c r="F517"/>
    </row>
    <row r="518" spans="1:6">
      <c r="A518"/>
      <c r="B518"/>
      <c r="E518"/>
      <c r="F518"/>
    </row>
    <row r="519" spans="1:6">
      <c r="A519"/>
      <c r="B519"/>
      <c r="E519"/>
      <c r="F519"/>
    </row>
    <row r="520" spans="1:6">
      <c r="A520"/>
      <c r="B520"/>
      <c r="E520"/>
      <c r="F520"/>
    </row>
    <row r="521" spans="1:6">
      <c r="A521"/>
      <c r="B521"/>
      <c r="E521"/>
      <c r="F521"/>
    </row>
    <row r="522" spans="1:6">
      <c r="A522"/>
      <c r="B522"/>
      <c r="E522"/>
      <c r="F522"/>
    </row>
    <row r="523" spans="1:6">
      <c r="A523"/>
      <c r="B523"/>
      <c r="E523"/>
      <c r="F523"/>
    </row>
    <row r="524" spans="1:6">
      <c r="A524"/>
      <c r="B524"/>
      <c r="E524"/>
      <c r="F524"/>
    </row>
    <row r="525" spans="1:6">
      <c r="A525"/>
      <c r="B525"/>
      <c r="E525"/>
      <c r="F525"/>
    </row>
    <row r="526" spans="1:6">
      <c r="A526"/>
      <c r="B526"/>
      <c r="E526"/>
      <c r="F526"/>
    </row>
    <row r="527" spans="1:6">
      <c r="A527"/>
      <c r="B527"/>
      <c r="E527"/>
      <c r="F527"/>
    </row>
    <row r="528" spans="1:6">
      <c r="A528"/>
      <c r="B528"/>
      <c r="E528"/>
      <c r="F528"/>
    </row>
    <row r="529" spans="1:6">
      <c r="A529"/>
      <c r="B529"/>
      <c r="E529"/>
      <c r="F529"/>
    </row>
    <row r="530" spans="1:6">
      <c r="A530"/>
      <c r="B530"/>
      <c r="E530"/>
      <c r="F530"/>
    </row>
    <row r="531" spans="1:6">
      <c r="A531"/>
      <c r="B531"/>
      <c r="E531"/>
      <c r="F531"/>
    </row>
    <row r="532" spans="1:6">
      <c r="A532"/>
      <c r="B532"/>
      <c r="E532"/>
      <c r="F532"/>
    </row>
    <row r="533" spans="1:6">
      <c r="A533"/>
      <c r="B533"/>
      <c r="E533"/>
      <c r="F533"/>
    </row>
    <row r="534" spans="1:6">
      <c r="A534"/>
      <c r="B534"/>
      <c r="E534"/>
      <c r="F534"/>
    </row>
    <row r="535" spans="1:6">
      <c r="A535"/>
      <c r="B535"/>
      <c r="E535"/>
      <c r="F535"/>
    </row>
    <row r="536" spans="1:6">
      <c r="A536"/>
      <c r="B536"/>
      <c r="E536"/>
      <c r="F536"/>
    </row>
    <row r="537" spans="1:6">
      <c r="A537"/>
      <c r="B537"/>
      <c r="E537"/>
      <c r="F537"/>
    </row>
    <row r="538" spans="1:6">
      <c r="A538"/>
      <c r="B538"/>
      <c r="E538"/>
      <c r="F538"/>
    </row>
    <row r="539" spans="1:6">
      <c r="A539"/>
      <c r="B539"/>
      <c r="E539"/>
      <c r="F539"/>
    </row>
    <row r="540" spans="1:6">
      <c r="A540"/>
      <c r="B540"/>
      <c r="E540"/>
      <c r="F540"/>
    </row>
    <row r="541" spans="1:6">
      <c r="A541"/>
      <c r="B541"/>
      <c r="E541"/>
      <c r="F541"/>
    </row>
    <row r="542" spans="1:6">
      <c r="A542"/>
      <c r="B542"/>
      <c r="E542"/>
      <c r="F542"/>
    </row>
    <row r="543" spans="1:6">
      <c r="A543"/>
      <c r="B543"/>
      <c r="E543"/>
      <c r="F543"/>
    </row>
    <row r="544" spans="1:6">
      <c r="A544"/>
      <c r="B544"/>
      <c r="E544"/>
      <c r="F544"/>
    </row>
    <row r="545" spans="1:6">
      <c r="A545"/>
      <c r="B545"/>
      <c r="E545"/>
      <c r="F545"/>
    </row>
    <row r="546" spans="1:6">
      <c r="A546"/>
      <c r="B546"/>
      <c r="E546"/>
      <c r="F546"/>
    </row>
    <row r="547" spans="1:6">
      <c r="A547"/>
      <c r="B547"/>
      <c r="E547"/>
      <c r="F547"/>
    </row>
    <row r="548" spans="1:6">
      <c r="A548"/>
      <c r="B548"/>
      <c r="E548"/>
      <c r="F548"/>
    </row>
    <row r="549" spans="1:6">
      <c r="A549"/>
      <c r="B549"/>
      <c r="E549"/>
      <c r="F549"/>
    </row>
    <row r="550" spans="1:6">
      <c r="A550"/>
      <c r="B550"/>
      <c r="E550"/>
      <c r="F550"/>
    </row>
    <row r="551" spans="1:6">
      <c r="A551"/>
      <c r="B551"/>
      <c r="E551"/>
      <c r="F551"/>
    </row>
    <row r="552" spans="1:6">
      <c r="A552"/>
      <c r="B552"/>
      <c r="E552"/>
      <c r="F552"/>
    </row>
    <row r="553" spans="1:6">
      <c r="A553"/>
      <c r="B553"/>
      <c r="E553"/>
      <c r="F553"/>
    </row>
    <row r="554" spans="1:6">
      <c r="A554"/>
      <c r="B554"/>
      <c r="E554"/>
      <c r="F554"/>
    </row>
    <row r="555" spans="1:6">
      <c r="A555"/>
      <c r="B555"/>
      <c r="E555"/>
      <c r="F555"/>
    </row>
    <row r="556" spans="1:6">
      <c r="A556"/>
      <c r="B556"/>
      <c r="E556"/>
      <c r="F556"/>
    </row>
    <row r="557" spans="1:6">
      <c r="A557"/>
      <c r="B557"/>
      <c r="E557"/>
      <c r="F557"/>
    </row>
    <row r="558" spans="1:6">
      <c r="A558"/>
      <c r="B558"/>
      <c r="E558"/>
      <c r="F558"/>
    </row>
    <row r="559" spans="1:6">
      <c r="A559"/>
      <c r="B559"/>
      <c r="E559"/>
      <c r="F559"/>
    </row>
    <row r="560" spans="1:6">
      <c r="A560"/>
      <c r="B560"/>
      <c r="E560"/>
      <c r="F560"/>
    </row>
    <row r="561" spans="1:6">
      <c r="A561"/>
      <c r="B561"/>
      <c r="E561"/>
      <c r="F561"/>
    </row>
    <row r="562" spans="1:6">
      <c r="A562"/>
      <c r="B562"/>
      <c r="E562"/>
      <c r="F562"/>
    </row>
    <row r="563" spans="1:6">
      <c r="A563"/>
      <c r="B563"/>
      <c r="E563"/>
      <c r="F563"/>
    </row>
    <row r="564" spans="1:6">
      <c r="A564"/>
      <c r="B564"/>
      <c r="E564"/>
      <c r="F564"/>
    </row>
    <row r="565" spans="1:6">
      <c r="A565"/>
      <c r="B565"/>
      <c r="E565"/>
      <c r="F565"/>
    </row>
    <row r="566" spans="1:6">
      <c r="A566"/>
      <c r="B566"/>
      <c r="E566"/>
      <c r="F566"/>
    </row>
    <row r="567" spans="1:6">
      <c r="A567"/>
      <c r="B567"/>
      <c r="E567"/>
      <c r="F567"/>
    </row>
    <row r="568" spans="1:6">
      <c r="A568"/>
      <c r="B568"/>
      <c r="E568"/>
      <c r="F568"/>
    </row>
    <row r="569" spans="1:6">
      <c r="A569"/>
      <c r="B569"/>
      <c r="E569"/>
      <c r="F569"/>
    </row>
    <row r="570" spans="1:6">
      <c r="A570"/>
      <c r="B570"/>
      <c r="E570"/>
      <c r="F570"/>
    </row>
    <row r="571" spans="1:6">
      <c r="A571"/>
      <c r="B571"/>
      <c r="E571"/>
      <c r="F571"/>
    </row>
    <row r="572" spans="1:6">
      <c r="A572"/>
      <c r="B572"/>
      <c r="E572"/>
      <c r="F572"/>
    </row>
    <row r="573" spans="1:6">
      <c r="A573"/>
      <c r="B573"/>
      <c r="E573"/>
      <c r="F573"/>
    </row>
    <row r="574" spans="1:6">
      <c r="A574"/>
      <c r="B574"/>
      <c r="E574"/>
      <c r="F574"/>
    </row>
    <row r="575" spans="1:6">
      <c r="A575"/>
      <c r="B575"/>
      <c r="E575"/>
      <c r="F575"/>
    </row>
    <row r="576" spans="1:6">
      <c r="A576"/>
      <c r="B576"/>
      <c r="E576"/>
      <c r="F576"/>
    </row>
    <row r="577" spans="1:6">
      <c r="A577"/>
      <c r="B577"/>
      <c r="E577"/>
      <c r="F577"/>
    </row>
    <row r="578" spans="1:6">
      <c r="A578"/>
      <c r="B578"/>
      <c r="E578"/>
      <c r="F578"/>
    </row>
    <row r="579" spans="1:6">
      <c r="A579"/>
      <c r="B579"/>
      <c r="E579"/>
      <c r="F579"/>
    </row>
    <row r="580" spans="1:6">
      <c r="A580"/>
      <c r="B580"/>
      <c r="E580"/>
      <c r="F580"/>
    </row>
    <row r="581" spans="1:6">
      <c r="A581"/>
      <c r="B581"/>
      <c r="E581"/>
      <c r="F581"/>
    </row>
    <row r="582" spans="1:6">
      <c r="A582"/>
      <c r="B582"/>
      <c r="E582"/>
      <c r="F582"/>
    </row>
    <row r="583" spans="1:6">
      <c r="A583"/>
      <c r="B583"/>
      <c r="E583"/>
      <c r="F583"/>
    </row>
    <row r="584" spans="1:6">
      <c r="A584"/>
      <c r="B584"/>
      <c r="E584"/>
      <c r="F584"/>
    </row>
    <row r="585" spans="1:6">
      <c r="A585"/>
      <c r="B585"/>
      <c r="E585"/>
      <c r="F585"/>
    </row>
    <row r="586" spans="1:6">
      <c r="A586"/>
      <c r="B586"/>
      <c r="E586"/>
      <c r="F586"/>
    </row>
    <row r="587" spans="1:6">
      <c r="A587"/>
      <c r="B587"/>
      <c r="E587"/>
      <c r="F587"/>
    </row>
    <row r="588" spans="1:6">
      <c r="A588"/>
      <c r="B588"/>
      <c r="E588"/>
      <c r="F588"/>
    </row>
    <row r="589" spans="1:6">
      <c r="A589"/>
      <c r="B589"/>
      <c r="E589"/>
      <c r="F589"/>
    </row>
    <row r="590" spans="1:6">
      <c r="A590"/>
      <c r="B590"/>
      <c r="E590"/>
      <c r="F590"/>
    </row>
    <row r="591" spans="1:6">
      <c r="A591"/>
      <c r="B591"/>
      <c r="E591"/>
      <c r="F591"/>
    </row>
    <row r="592" spans="1:6">
      <c r="A592"/>
      <c r="B592"/>
      <c r="E592"/>
      <c r="F592"/>
    </row>
    <row r="593" spans="1:6">
      <c r="A593"/>
      <c r="B593"/>
      <c r="E593"/>
      <c r="F593"/>
    </row>
    <row r="594" spans="1:6">
      <c r="A594"/>
      <c r="B594"/>
      <c r="E594"/>
      <c r="F594"/>
    </row>
    <row r="595" spans="1:6">
      <c r="A595"/>
      <c r="B595"/>
      <c r="E595"/>
      <c r="F595"/>
    </row>
    <row r="596" spans="1:6">
      <c r="A596"/>
      <c r="B596"/>
      <c r="E596"/>
      <c r="F596"/>
    </row>
    <row r="597" spans="1:6">
      <c r="A597"/>
      <c r="B597"/>
      <c r="E597"/>
      <c r="F597"/>
    </row>
    <row r="598" spans="1:6">
      <c r="A598"/>
      <c r="B598"/>
      <c r="E598"/>
      <c r="F598"/>
    </row>
    <row r="599" spans="1:6">
      <c r="A599"/>
      <c r="B599"/>
      <c r="E599"/>
      <c r="F599"/>
    </row>
    <row r="600" spans="1:6">
      <c r="A600"/>
      <c r="B600"/>
      <c r="E600"/>
      <c r="F600"/>
    </row>
    <row r="601" spans="1:6">
      <c r="A601"/>
      <c r="B601"/>
      <c r="E601"/>
      <c r="F601"/>
    </row>
    <row r="602" spans="1:6">
      <c r="A602"/>
      <c r="B602"/>
      <c r="E602"/>
      <c r="F602"/>
    </row>
    <row r="603" spans="1:6">
      <c r="A603"/>
      <c r="B603"/>
      <c r="E603"/>
      <c r="F603"/>
    </row>
    <row r="604" spans="1:6">
      <c r="A604"/>
      <c r="B604"/>
      <c r="E604"/>
      <c r="F604"/>
    </row>
    <row r="605" spans="1:6">
      <c r="A605"/>
      <c r="B605"/>
      <c r="E605"/>
      <c r="F605"/>
    </row>
    <row r="606" spans="1:6">
      <c r="A606"/>
      <c r="B606"/>
      <c r="E606"/>
      <c r="F606"/>
    </row>
    <row r="607" spans="1:6">
      <c r="A607"/>
      <c r="B607"/>
      <c r="E607"/>
      <c r="F607"/>
    </row>
    <row r="608" spans="1:6">
      <c r="A608"/>
      <c r="B608"/>
      <c r="E608"/>
      <c r="F608"/>
    </row>
    <row r="609" spans="1:6">
      <c r="A609"/>
      <c r="B609"/>
      <c r="E609"/>
      <c r="F609"/>
    </row>
    <row r="610" spans="1:6">
      <c r="A610"/>
      <c r="B610"/>
      <c r="E610"/>
      <c r="F610"/>
    </row>
    <row r="611" spans="1:6">
      <c r="A611"/>
      <c r="B611"/>
      <c r="E611"/>
      <c r="F611"/>
    </row>
    <row r="612" spans="1:6">
      <c r="A612"/>
      <c r="B612"/>
      <c r="E612"/>
      <c r="F612"/>
    </row>
    <row r="613" spans="1:6">
      <c r="A613"/>
      <c r="B613"/>
      <c r="E613"/>
      <c r="F613"/>
    </row>
    <row r="614" spans="1:6">
      <c r="A614"/>
      <c r="B614"/>
      <c r="E614"/>
      <c r="F614"/>
    </row>
    <row r="615" spans="1:6">
      <c r="A615"/>
      <c r="B615"/>
      <c r="E615"/>
      <c r="F615"/>
    </row>
    <row r="616" spans="1:6">
      <c r="A616"/>
      <c r="B616"/>
      <c r="E616"/>
      <c r="F616"/>
    </row>
    <row r="617" spans="1:6">
      <c r="A617"/>
      <c r="B617"/>
      <c r="E617"/>
      <c r="F617"/>
    </row>
    <row r="618" spans="1:6">
      <c r="A618"/>
      <c r="B618"/>
      <c r="E618"/>
      <c r="F618"/>
    </row>
    <row r="619" spans="1:6">
      <c r="A619"/>
      <c r="B619"/>
      <c r="E619"/>
      <c r="F619"/>
    </row>
    <row r="620" spans="1:6">
      <c r="A620"/>
      <c r="B620"/>
      <c r="E620"/>
      <c r="F620"/>
    </row>
    <row r="621" spans="1:6">
      <c r="A621"/>
      <c r="B621"/>
      <c r="E621"/>
      <c r="F621"/>
    </row>
    <row r="622" spans="1:6">
      <c r="A622"/>
      <c r="B622"/>
      <c r="E622"/>
      <c r="F622"/>
    </row>
    <row r="623" spans="1:6">
      <c r="A623"/>
      <c r="B623"/>
      <c r="E623"/>
      <c r="F623"/>
    </row>
    <row r="624" spans="1:6">
      <c r="A624"/>
      <c r="B624"/>
      <c r="E624"/>
      <c r="F624"/>
    </row>
    <row r="625" spans="1:6">
      <c r="A625"/>
      <c r="B625"/>
      <c r="E625"/>
      <c r="F625"/>
    </row>
    <row r="626" spans="1:6">
      <c r="A626"/>
      <c r="B626"/>
      <c r="E626"/>
      <c r="F626"/>
    </row>
    <row r="627" spans="1:6">
      <c r="A627"/>
      <c r="B627"/>
      <c r="E627"/>
      <c r="F627"/>
    </row>
    <row r="628" spans="1:6">
      <c r="A628"/>
      <c r="B628"/>
      <c r="E628"/>
      <c r="F628"/>
    </row>
    <row r="629" spans="1:6">
      <c r="A629"/>
      <c r="B629"/>
      <c r="E629"/>
      <c r="F629"/>
    </row>
    <row r="630" spans="1:6">
      <c r="A630"/>
      <c r="B630"/>
      <c r="E630"/>
      <c r="F630"/>
    </row>
    <row r="631" spans="1:6">
      <c r="A631"/>
      <c r="B631"/>
      <c r="E631"/>
      <c r="F631"/>
    </row>
    <row r="632" spans="1:6">
      <c r="A632"/>
      <c r="B632"/>
      <c r="E632"/>
      <c r="F632"/>
    </row>
    <row r="633" spans="1:6">
      <c r="A633"/>
      <c r="B633"/>
      <c r="E633"/>
      <c r="F633"/>
    </row>
    <row r="634" spans="1:6">
      <c r="A634"/>
      <c r="B634"/>
      <c r="E634"/>
      <c r="F634"/>
    </row>
    <row r="635" spans="1:6">
      <c r="A635"/>
      <c r="B635"/>
      <c r="E635"/>
      <c r="F635"/>
    </row>
    <row r="636" spans="1:6">
      <c r="A636"/>
      <c r="B636"/>
      <c r="E636"/>
      <c r="F636"/>
    </row>
    <row r="637" spans="1:6">
      <c r="A637"/>
      <c r="B637"/>
      <c r="E637"/>
      <c r="F637"/>
    </row>
    <row r="638" spans="1:6">
      <c r="A638"/>
      <c r="B638"/>
      <c r="E638"/>
      <c r="F638"/>
    </row>
    <row r="639" spans="1:6">
      <c r="A639"/>
      <c r="B639"/>
      <c r="E639"/>
      <c r="F639"/>
    </row>
    <row r="640" spans="1:6">
      <c r="A640"/>
      <c r="B640"/>
      <c r="E640"/>
      <c r="F640"/>
    </row>
    <row r="641" spans="1:6">
      <c r="A641"/>
      <c r="B641"/>
      <c r="E641"/>
      <c r="F641"/>
    </row>
    <row r="642" spans="1:6">
      <c r="A642"/>
      <c r="B642"/>
      <c r="E642"/>
      <c r="F642"/>
    </row>
    <row r="643" spans="1:6">
      <c r="A643"/>
      <c r="B643"/>
      <c r="E643"/>
      <c r="F643"/>
    </row>
    <row r="644" spans="1:6">
      <c r="A644"/>
      <c r="B644"/>
      <c r="E644"/>
      <c r="F644"/>
    </row>
    <row r="645" spans="1:6">
      <c r="A645"/>
      <c r="B645"/>
      <c r="E645"/>
      <c r="F645"/>
    </row>
    <row r="646" spans="1:6">
      <c r="A646"/>
      <c r="B646"/>
      <c r="E646"/>
      <c r="F646"/>
    </row>
    <row r="647" spans="1:6">
      <c r="A647"/>
      <c r="B647"/>
      <c r="E647"/>
      <c r="F647"/>
    </row>
    <row r="648" spans="1:6">
      <c r="A648"/>
      <c r="B648"/>
      <c r="E648"/>
      <c r="F648"/>
    </row>
    <row r="649" spans="1:6">
      <c r="A649"/>
      <c r="B649"/>
      <c r="E649"/>
      <c r="F649"/>
    </row>
    <row r="650" spans="1:6">
      <c r="A650"/>
      <c r="B650"/>
      <c r="E650"/>
      <c r="F650"/>
    </row>
    <row r="651" spans="1:6">
      <c r="A651"/>
      <c r="B651"/>
      <c r="E651"/>
      <c r="F651"/>
    </row>
    <row r="652" spans="1:6">
      <c r="A652"/>
      <c r="B652"/>
      <c r="E652"/>
      <c r="F652"/>
    </row>
    <row r="653" spans="1:6">
      <c r="A653"/>
      <c r="B653"/>
      <c r="E653"/>
      <c r="F653"/>
    </row>
    <row r="654" spans="1:6">
      <c r="A654"/>
      <c r="B654"/>
      <c r="E654"/>
      <c r="F654"/>
    </row>
    <row r="655" spans="1:6">
      <c r="A655"/>
      <c r="B655"/>
      <c r="E655"/>
      <c r="F655"/>
    </row>
    <row r="656" spans="1:6">
      <c r="A656"/>
      <c r="B656"/>
      <c r="E656"/>
      <c r="F656"/>
    </row>
    <row r="657" spans="1:6">
      <c r="A657"/>
      <c r="B657"/>
      <c r="E657"/>
      <c r="F657"/>
    </row>
    <row r="658" spans="1:6">
      <c r="A658"/>
      <c r="B658"/>
      <c r="E658"/>
      <c r="F658"/>
    </row>
    <row r="659" spans="1:6">
      <c r="A659"/>
      <c r="B659"/>
      <c r="E659"/>
      <c r="F659"/>
    </row>
    <row r="660" spans="1:6">
      <c r="A660"/>
      <c r="B660"/>
      <c r="E660"/>
      <c r="F660"/>
    </row>
    <row r="661" spans="1:6">
      <c r="A661"/>
      <c r="B661"/>
      <c r="E661"/>
      <c r="F661"/>
    </row>
    <row r="662" spans="1:6">
      <c r="A662"/>
      <c r="B662"/>
      <c r="E662"/>
      <c r="F662"/>
    </row>
    <row r="663" spans="1:6">
      <c r="A663"/>
      <c r="B663"/>
      <c r="E663"/>
      <c r="F663"/>
    </row>
    <row r="664" spans="1:6">
      <c r="A664"/>
      <c r="B664"/>
      <c r="E664"/>
      <c r="F664"/>
    </row>
    <row r="665" spans="1:6">
      <c r="A665"/>
      <c r="B665"/>
      <c r="E665"/>
      <c r="F665"/>
    </row>
    <row r="666" spans="1:6">
      <c r="A666"/>
      <c r="B666"/>
      <c r="E666"/>
      <c r="F666"/>
    </row>
    <row r="667" spans="1:6">
      <c r="A667"/>
      <c r="B667"/>
      <c r="E667"/>
      <c r="F667"/>
    </row>
    <row r="668" spans="1:6">
      <c r="A668"/>
      <c r="B668"/>
      <c r="E668"/>
      <c r="F668"/>
    </row>
    <row r="669" spans="1:6">
      <c r="A669"/>
      <c r="B669"/>
      <c r="E669"/>
      <c r="F669"/>
    </row>
    <row r="670" spans="1:6">
      <c r="A670"/>
      <c r="B670"/>
      <c r="E670"/>
      <c r="F670"/>
    </row>
    <row r="671" spans="1:6">
      <c r="A671"/>
      <c r="B671"/>
      <c r="E671"/>
      <c r="F671"/>
    </row>
    <row r="672" spans="1:6">
      <c r="A672"/>
      <c r="B672"/>
      <c r="E672"/>
      <c r="F672"/>
    </row>
    <row r="673" spans="1:6">
      <c r="A673"/>
      <c r="B673"/>
      <c r="E673"/>
      <c r="F673"/>
    </row>
    <row r="674" spans="1:6">
      <c r="A674"/>
      <c r="B674"/>
      <c r="E674"/>
      <c r="F674"/>
    </row>
    <row r="675" spans="1:6">
      <c r="A675"/>
      <c r="B675"/>
      <c r="E675"/>
      <c r="F675"/>
    </row>
    <row r="676" spans="1:6">
      <c r="A676"/>
      <c r="B676"/>
      <c r="E676"/>
      <c r="F676"/>
    </row>
    <row r="677" spans="1:6">
      <c r="A677"/>
      <c r="B677"/>
      <c r="E677"/>
      <c r="F677"/>
    </row>
    <row r="678" spans="1:6">
      <c r="A678"/>
      <c r="B678"/>
      <c r="E678"/>
      <c r="F678"/>
    </row>
    <row r="679" spans="1:6">
      <c r="A679"/>
      <c r="B679"/>
      <c r="E679"/>
      <c r="F679"/>
    </row>
    <row r="680" spans="1:6">
      <c r="A680"/>
      <c r="B680"/>
      <c r="E680"/>
      <c r="F680"/>
    </row>
    <row r="681" spans="1:6">
      <c r="A681"/>
      <c r="B681"/>
      <c r="E681"/>
      <c r="F681"/>
    </row>
    <row r="682" spans="1:6">
      <c r="A682"/>
      <c r="B682"/>
      <c r="E682"/>
      <c r="F682"/>
    </row>
    <row r="683" spans="1:6">
      <c r="A683"/>
      <c r="B683"/>
      <c r="E683"/>
      <c r="F683"/>
    </row>
    <row r="684" spans="1:6">
      <c r="A684"/>
      <c r="B684"/>
      <c r="E684"/>
      <c r="F684"/>
    </row>
    <row r="685" spans="1:6">
      <c r="A685"/>
      <c r="B685"/>
      <c r="E685"/>
      <c r="F685"/>
    </row>
    <row r="686" spans="1:6">
      <c r="A686"/>
      <c r="B686"/>
      <c r="E686"/>
      <c r="F686"/>
    </row>
    <row r="687" spans="1:6">
      <c r="A687"/>
      <c r="B687"/>
      <c r="E687"/>
      <c r="F687"/>
    </row>
    <row r="688" spans="1:6">
      <c r="A688"/>
      <c r="B688"/>
      <c r="E688"/>
      <c r="F688"/>
    </row>
    <row r="689" spans="1:6">
      <c r="A689"/>
      <c r="B689"/>
      <c r="E689"/>
      <c r="F689"/>
    </row>
    <row r="690" spans="1:6">
      <c r="A690"/>
      <c r="B690"/>
      <c r="E690"/>
      <c r="F690"/>
    </row>
    <row r="691" spans="1:6">
      <c r="A691"/>
      <c r="B691"/>
      <c r="E691"/>
      <c r="F691"/>
    </row>
    <row r="692" spans="1:6">
      <c r="A692"/>
      <c r="B692"/>
      <c r="E692"/>
      <c r="F692"/>
    </row>
    <row r="693" spans="1:6">
      <c r="A693"/>
      <c r="B693"/>
      <c r="E693"/>
      <c r="F693"/>
    </row>
    <row r="694" spans="1:6">
      <c r="A694"/>
      <c r="B694"/>
      <c r="E694"/>
      <c r="F694"/>
    </row>
    <row r="695" spans="1:6">
      <c r="A695"/>
      <c r="B695"/>
      <c r="E695"/>
      <c r="F695"/>
    </row>
    <row r="696" spans="1:6">
      <c r="A696"/>
      <c r="B696"/>
      <c r="E696"/>
      <c r="F696"/>
    </row>
    <row r="697" spans="1:6">
      <c r="A697"/>
      <c r="B697"/>
      <c r="E697"/>
      <c r="F697"/>
    </row>
    <row r="698" spans="1:6">
      <c r="A698"/>
      <c r="B698"/>
      <c r="E698"/>
      <c r="F698"/>
    </row>
    <row r="699" spans="1:6">
      <c r="A699"/>
      <c r="B699"/>
      <c r="E699"/>
      <c r="F699"/>
    </row>
    <row r="700" spans="1:6">
      <c r="A700"/>
      <c r="B700"/>
      <c r="E700"/>
      <c r="F700"/>
    </row>
    <row r="701" spans="1:6">
      <c r="A701"/>
      <c r="B701"/>
      <c r="E701"/>
      <c r="F701"/>
    </row>
    <row r="702" spans="1:6">
      <c r="A702"/>
      <c r="B702"/>
      <c r="E702"/>
      <c r="F702"/>
    </row>
    <row r="703" spans="1:6">
      <c r="A703"/>
      <c r="B703"/>
      <c r="E703"/>
      <c r="F703"/>
    </row>
    <row r="704" spans="1:6">
      <c r="A704"/>
      <c r="B704"/>
      <c r="E704"/>
      <c r="F704"/>
    </row>
    <row r="705" spans="1:6">
      <c r="A705"/>
      <c r="B705"/>
      <c r="E705"/>
      <c r="F705"/>
    </row>
    <row r="706" spans="1:6">
      <c r="A706"/>
      <c r="B706"/>
      <c r="E706"/>
      <c r="F706"/>
    </row>
    <row r="707" spans="1:6">
      <c r="A707"/>
      <c r="B707"/>
      <c r="E707"/>
      <c r="F707"/>
    </row>
    <row r="708" spans="1:6">
      <c r="A708"/>
      <c r="B708"/>
      <c r="E708"/>
      <c r="F708"/>
    </row>
    <row r="709" spans="1:6">
      <c r="A709"/>
      <c r="B709"/>
      <c r="E709"/>
      <c r="F709"/>
    </row>
    <row r="710" spans="1:6">
      <c r="A710"/>
      <c r="B710"/>
      <c r="E710"/>
      <c r="F710"/>
    </row>
    <row r="711" spans="1:6">
      <c r="A711"/>
      <c r="B711"/>
      <c r="E711"/>
      <c r="F711"/>
    </row>
    <row r="712" spans="1:6">
      <c r="A712"/>
      <c r="B712"/>
      <c r="E712"/>
      <c r="F712"/>
    </row>
    <row r="713" spans="1:6">
      <c r="A713"/>
      <c r="B713"/>
      <c r="E713"/>
      <c r="F713"/>
    </row>
    <row r="714" spans="1:6">
      <c r="A714"/>
      <c r="B714"/>
      <c r="E714"/>
      <c r="F714"/>
    </row>
    <row r="715" spans="1:6">
      <c r="A715"/>
      <c r="B715"/>
      <c r="E715"/>
      <c r="F715"/>
    </row>
    <row r="716" spans="1:6">
      <c r="A716"/>
      <c r="B716"/>
      <c r="E716"/>
      <c r="F716"/>
    </row>
    <row r="717" spans="1:6">
      <c r="A717"/>
      <c r="B717"/>
      <c r="E717"/>
      <c r="F717"/>
    </row>
    <row r="718" spans="1:6">
      <c r="A718"/>
      <c r="B718"/>
      <c r="E718"/>
      <c r="F718"/>
    </row>
    <row r="719" spans="1:6">
      <c r="A719"/>
      <c r="B719"/>
      <c r="E719"/>
      <c r="F719"/>
    </row>
    <row r="720" spans="1:6">
      <c r="A720"/>
      <c r="B720"/>
      <c r="E720"/>
      <c r="F720"/>
    </row>
    <row r="721" spans="1:6">
      <c r="A721"/>
      <c r="B721"/>
      <c r="E721"/>
      <c r="F721"/>
    </row>
    <row r="722" spans="1:6">
      <c r="A722"/>
      <c r="B722"/>
      <c r="E722"/>
      <c r="F722"/>
    </row>
    <row r="723" spans="1:6">
      <c r="A723"/>
      <c r="B723"/>
      <c r="E723"/>
      <c r="F723"/>
    </row>
    <row r="724" spans="1:6">
      <c r="A724"/>
      <c r="B724"/>
      <c r="E724"/>
      <c r="F724"/>
    </row>
    <row r="725" spans="1:6">
      <c r="A725"/>
      <c r="B725"/>
      <c r="E725"/>
      <c r="F725"/>
    </row>
    <row r="726" spans="1:6">
      <c r="A726"/>
      <c r="B726"/>
      <c r="E726"/>
      <c r="F726"/>
    </row>
    <row r="727" spans="1:6">
      <c r="A727"/>
      <c r="B727"/>
      <c r="E727"/>
      <c r="F727"/>
    </row>
    <row r="728" spans="1:6">
      <c r="A728"/>
      <c r="B728"/>
      <c r="E728"/>
      <c r="F728"/>
    </row>
    <row r="729" spans="1:6">
      <c r="A729"/>
      <c r="B729"/>
      <c r="E729"/>
      <c r="F729"/>
    </row>
    <row r="730" spans="1:6">
      <c r="A730"/>
      <c r="B730"/>
      <c r="E730"/>
      <c r="F730"/>
    </row>
    <row r="731" spans="1:6">
      <c r="A731"/>
      <c r="B731"/>
      <c r="E731"/>
      <c r="F731"/>
    </row>
    <row r="732" spans="1:6">
      <c r="A732"/>
      <c r="B732"/>
      <c r="E732"/>
      <c r="F732"/>
    </row>
    <row r="733" spans="1:6">
      <c r="A733"/>
      <c r="B733"/>
      <c r="E733"/>
      <c r="F733"/>
    </row>
    <row r="734" spans="1:6">
      <c r="A734"/>
      <c r="B734"/>
      <c r="E734"/>
      <c r="F734"/>
    </row>
    <row r="735" spans="1:6">
      <c r="A735"/>
      <c r="B735"/>
      <c r="E735"/>
      <c r="F735"/>
    </row>
    <row r="736" spans="1:6">
      <c r="A736"/>
      <c r="B736"/>
      <c r="E736"/>
      <c r="F736"/>
    </row>
    <row r="737" spans="1:6">
      <c r="A737"/>
      <c r="B737"/>
      <c r="E737"/>
      <c r="F737"/>
    </row>
    <row r="738" spans="1:6">
      <c r="A738"/>
      <c r="B738"/>
      <c r="E738"/>
      <c r="F738"/>
    </row>
    <row r="739" spans="1:6">
      <c r="A739"/>
      <c r="B739"/>
      <c r="E739"/>
      <c r="F739"/>
    </row>
    <row r="740" spans="1:6">
      <c r="A740"/>
      <c r="B740"/>
      <c r="E740"/>
      <c r="F740"/>
    </row>
    <row r="741" spans="1:6">
      <c r="A741"/>
      <c r="B741"/>
      <c r="E741"/>
      <c r="F741"/>
    </row>
    <row r="742" spans="1:6">
      <c r="A742"/>
      <c r="B742"/>
      <c r="E742"/>
      <c r="F742"/>
    </row>
    <row r="743" spans="1:6">
      <c r="A743"/>
      <c r="B743"/>
      <c r="E743"/>
      <c r="F743"/>
    </row>
    <row r="744" spans="1:6">
      <c r="A744"/>
      <c r="B744"/>
      <c r="E744"/>
      <c r="F744"/>
    </row>
    <row r="745" spans="1:6">
      <c r="A745"/>
      <c r="B745"/>
      <c r="E745"/>
      <c r="F745"/>
    </row>
    <row r="746" spans="1:6">
      <c r="A746"/>
      <c r="B746"/>
      <c r="E746"/>
      <c r="F746"/>
    </row>
    <row r="747" spans="1:6">
      <c r="A747"/>
      <c r="B747"/>
      <c r="E747"/>
      <c r="F747"/>
    </row>
    <row r="748" spans="1:6">
      <c r="A748"/>
      <c r="B748"/>
      <c r="E748"/>
      <c r="F748"/>
    </row>
    <row r="749" spans="1:6">
      <c r="A749"/>
      <c r="B749"/>
      <c r="E749"/>
      <c r="F749"/>
    </row>
    <row r="750" spans="1:6">
      <c r="A750"/>
      <c r="B750"/>
      <c r="E750"/>
      <c r="F750"/>
    </row>
    <row r="751" spans="1:6">
      <c r="A751"/>
      <c r="B751"/>
      <c r="E751"/>
      <c r="F751"/>
    </row>
    <row r="752" spans="1:6">
      <c r="A752"/>
      <c r="B752"/>
      <c r="E752"/>
      <c r="F752"/>
    </row>
    <row r="753" spans="1:6">
      <c r="A753"/>
      <c r="B753"/>
      <c r="E753"/>
      <c r="F753"/>
    </row>
    <row r="754" spans="1:6">
      <c r="A754"/>
      <c r="B754"/>
      <c r="E754"/>
      <c r="F754"/>
    </row>
    <row r="755" spans="1:6">
      <c r="A755"/>
      <c r="B755"/>
      <c r="E755"/>
      <c r="F755"/>
    </row>
    <row r="756" spans="1:6">
      <c r="A756"/>
      <c r="B756"/>
      <c r="E756"/>
      <c r="F756"/>
    </row>
    <row r="757" spans="1:6">
      <c r="A757"/>
      <c r="B757"/>
      <c r="E757"/>
      <c r="F757"/>
    </row>
    <row r="758" spans="1:6">
      <c r="A758"/>
      <c r="B758"/>
      <c r="E758"/>
      <c r="F758"/>
    </row>
    <row r="759" spans="1:6">
      <c r="A759"/>
      <c r="B759"/>
      <c r="E759"/>
      <c r="F759"/>
    </row>
    <row r="760" spans="1:6">
      <c r="A760"/>
      <c r="B760"/>
      <c r="E760"/>
      <c r="F760"/>
    </row>
    <row r="761" spans="1:6">
      <c r="A761"/>
      <c r="B761"/>
      <c r="E761"/>
      <c r="F761"/>
    </row>
    <row r="762" spans="1:6">
      <c r="A762"/>
      <c r="B762"/>
      <c r="E762"/>
      <c r="F762"/>
    </row>
    <row r="763" spans="1:6">
      <c r="A763"/>
      <c r="B763"/>
      <c r="E763"/>
      <c r="F763"/>
    </row>
    <row r="764" spans="1:6">
      <c r="A764"/>
      <c r="B764"/>
      <c r="E764"/>
      <c r="F764"/>
    </row>
    <row r="765" spans="1:6">
      <c r="A765"/>
      <c r="B765"/>
      <c r="E765"/>
      <c r="F765"/>
    </row>
    <row r="766" spans="1:6">
      <c r="A766"/>
      <c r="B766"/>
      <c r="E766"/>
      <c r="F766"/>
    </row>
    <row r="767" spans="1:6">
      <c r="A767"/>
      <c r="B767"/>
      <c r="E767"/>
      <c r="F767"/>
    </row>
    <row r="768" spans="1:6">
      <c r="A768"/>
      <c r="B768"/>
      <c r="E768"/>
      <c r="F768"/>
    </row>
    <row r="769" spans="1:6">
      <c r="A769"/>
      <c r="B769"/>
      <c r="E769"/>
      <c r="F769"/>
    </row>
    <row r="770" spans="1:6">
      <c r="A770"/>
      <c r="B770"/>
      <c r="E770"/>
      <c r="F770"/>
    </row>
    <row r="771" spans="1:6">
      <c r="A771"/>
      <c r="B771"/>
      <c r="E771"/>
      <c r="F771"/>
    </row>
    <row r="772" spans="1:6">
      <c r="A772"/>
      <c r="B772"/>
      <c r="E772"/>
      <c r="F772"/>
    </row>
    <row r="773" spans="1:6">
      <c r="A773"/>
      <c r="B773"/>
      <c r="E773"/>
      <c r="F773"/>
    </row>
    <row r="774" spans="1:6">
      <c r="A774"/>
      <c r="B774"/>
      <c r="E774"/>
      <c r="F774"/>
    </row>
    <row r="775" spans="1:6">
      <c r="A775"/>
      <c r="B775"/>
      <c r="E775"/>
      <c r="F775"/>
    </row>
    <row r="776" spans="1:6">
      <c r="A776"/>
      <c r="B776"/>
      <c r="E776"/>
      <c r="F776"/>
    </row>
    <row r="777" spans="1:6">
      <c r="A777"/>
      <c r="B777"/>
      <c r="E777"/>
      <c r="F777"/>
    </row>
    <row r="778" spans="1:6">
      <c r="A778"/>
      <c r="B778"/>
      <c r="E778"/>
      <c r="F778"/>
    </row>
    <row r="779" spans="1:6">
      <c r="A779"/>
      <c r="B779"/>
      <c r="E779"/>
      <c r="F779"/>
    </row>
    <row r="780" spans="1:6">
      <c r="A780"/>
      <c r="B780"/>
      <c r="E780"/>
      <c r="F780"/>
    </row>
    <row r="781" spans="1:6">
      <c r="A781"/>
      <c r="B781"/>
      <c r="E781"/>
      <c r="F781"/>
    </row>
    <row r="782" spans="1:6">
      <c r="A782"/>
      <c r="B782"/>
      <c r="E782"/>
      <c r="F782"/>
    </row>
    <row r="783" spans="1:6">
      <c r="A783"/>
      <c r="B783"/>
      <c r="E783"/>
      <c r="F783"/>
    </row>
    <row r="784" spans="1:6">
      <c r="A784"/>
      <c r="B784"/>
      <c r="E784"/>
      <c r="F784"/>
    </row>
    <row r="785" spans="1:6">
      <c r="A785"/>
      <c r="B785"/>
      <c r="E785"/>
      <c r="F785"/>
    </row>
    <row r="786" spans="1:6">
      <c r="A786"/>
      <c r="B786"/>
      <c r="E786"/>
      <c r="F786"/>
    </row>
    <row r="787" spans="1:6">
      <c r="A787"/>
      <c r="B787"/>
      <c r="E787"/>
      <c r="F787"/>
    </row>
    <row r="788" spans="1:6">
      <c r="A788"/>
      <c r="B788"/>
      <c r="E788"/>
      <c r="F788"/>
    </row>
    <row r="789" spans="1:6">
      <c r="A789"/>
      <c r="B789"/>
      <c r="E789"/>
      <c r="F789"/>
    </row>
    <row r="790" spans="1:6">
      <c r="A790"/>
      <c r="B790"/>
      <c r="E790"/>
      <c r="F790"/>
    </row>
    <row r="791" spans="1:6">
      <c r="A791"/>
      <c r="B791"/>
      <c r="E791"/>
      <c r="F791"/>
    </row>
    <row r="792" spans="1:6">
      <c r="A792"/>
      <c r="B792"/>
      <c r="E792"/>
      <c r="F792"/>
    </row>
    <row r="793" spans="1:6">
      <c r="A793"/>
      <c r="B793"/>
      <c r="E793"/>
      <c r="F793"/>
    </row>
    <row r="794" spans="1:6">
      <c r="A794"/>
      <c r="B794"/>
      <c r="E794"/>
      <c r="F794"/>
    </row>
    <row r="795" spans="1:6">
      <c r="A795"/>
      <c r="B795"/>
      <c r="E795"/>
      <c r="F795"/>
    </row>
    <row r="796" spans="1:6">
      <c r="A796"/>
      <c r="B796"/>
      <c r="E796"/>
      <c r="F796"/>
    </row>
    <row r="797" spans="1:6">
      <c r="A797"/>
      <c r="B797"/>
      <c r="E797"/>
      <c r="F797"/>
    </row>
    <row r="798" spans="1:6">
      <c r="A798"/>
      <c r="B798"/>
      <c r="E798"/>
      <c r="F798"/>
    </row>
    <row r="799" spans="1:6">
      <c r="A799"/>
      <c r="B799"/>
      <c r="E799"/>
      <c r="F799"/>
    </row>
    <row r="800" spans="1:6">
      <c r="A800"/>
      <c r="B800"/>
      <c r="E800"/>
      <c r="F800"/>
    </row>
    <row r="801" spans="1:6">
      <c r="A801"/>
      <c r="B801"/>
      <c r="E801"/>
      <c r="F801"/>
    </row>
    <row r="802" spans="1:6">
      <c r="A802"/>
      <c r="B802"/>
      <c r="E802"/>
      <c r="F802"/>
    </row>
    <row r="803" spans="1:6">
      <c r="A803"/>
      <c r="B803"/>
      <c r="E803"/>
      <c r="F803"/>
    </row>
    <row r="804" spans="1:6">
      <c r="A804"/>
      <c r="B804"/>
      <c r="E804"/>
      <c r="F804"/>
    </row>
    <row r="805" spans="1:6">
      <c r="A805"/>
      <c r="B805"/>
      <c r="E805"/>
      <c r="F805"/>
    </row>
    <row r="806" spans="1:6">
      <c r="A806"/>
      <c r="B806"/>
      <c r="E806"/>
      <c r="F806"/>
    </row>
    <row r="807" spans="1:6">
      <c r="A807"/>
      <c r="B807"/>
      <c r="E807"/>
      <c r="F807"/>
    </row>
    <row r="808" spans="1:6">
      <c r="A808"/>
      <c r="B808"/>
      <c r="E808"/>
      <c r="F808"/>
    </row>
    <row r="809" spans="1:6">
      <c r="A809"/>
      <c r="B809"/>
      <c r="E809"/>
      <c r="F809"/>
    </row>
    <row r="810" spans="1:6">
      <c r="A810"/>
      <c r="B810"/>
      <c r="E810"/>
      <c r="F810"/>
    </row>
    <row r="811" spans="1:6">
      <c r="A811"/>
      <c r="B811"/>
      <c r="E811"/>
      <c r="F811"/>
    </row>
    <row r="812" spans="1:6">
      <c r="A812"/>
      <c r="B812"/>
      <c r="E812"/>
      <c r="F812"/>
    </row>
    <row r="813" spans="1:6">
      <c r="A813"/>
      <c r="B813"/>
      <c r="E813"/>
      <c r="F813"/>
    </row>
    <row r="814" spans="1:6">
      <c r="A814"/>
      <c r="B814"/>
      <c r="E814"/>
      <c r="F814"/>
    </row>
    <row r="815" spans="1:6">
      <c r="A815"/>
      <c r="B815"/>
      <c r="E815"/>
      <c r="F815"/>
    </row>
    <row r="816" spans="1:6">
      <c r="A816"/>
      <c r="B816"/>
      <c r="E816"/>
      <c r="F816"/>
    </row>
    <row r="817" spans="1:6">
      <c r="A817"/>
      <c r="B817"/>
      <c r="E817"/>
      <c r="F817"/>
    </row>
    <row r="818" spans="1:6">
      <c r="A818"/>
      <c r="B818"/>
      <c r="E818"/>
      <c r="F818"/>
    </row>
    <row r="819" spans="1:6">
      <c r="A819"/>
      <c r="B819"/>
      <c r="E819"/>
      <c r="F819"/>
    </row>
    <row r="820" spans="1:6">
      <c r="A820"/>
      <c r="B820"/>
      <c r="E820"/>
      <c r="F820"/>
    </row>
    <row r="821" spans="1:6">
      <c r="A821"/>
      <c r="B821"/>
      <c r="E821"/>
      <c r="F821"/>
    </row>
    <row r="822" spans="1:6">
      <c r="A822"/>
      <c r="B822"/>
      <c r="E822"/>
      <c r="F822"/>
    </row>
    <row r="823" spans="1:6">
      <c r="A823"/>
      <c r="B823"/>
      <c r="E823"/>
      <c r="F823"/>
    </row>
    <row r="824" spans="1:6">
      <c r="A824"/>
      <c r="B824"/>
      <c r="E824"/>
      <c r="F824"/>
    </row>
    <row r="825" spans="1:6">
      <c r="A825"/>
      <c r="B825"/>
      <c r="E825"/>
      <c r="F825"/>
    </row>
    <row r="826" spans="1:6">
      <c r="A826"/>
      <c r="B826"/>
      <c r="E826"/>
      <c r="F826"/>
    </row>
    <row r="827" spans="1:6">
      <c r="A827"/>
      <c r="B827"/>
      <c r="E827"/>
      <c r="F827"/>
    </row>
    <row r="828" spans="1:6">
      <c r="A828"/>
      <c r="B828"/>
      <c r="E828"/>
      <c r="F828"/>
    </row>
    <row r="829" spans="1:6">
      <c r="A829"/>
      <c r="B829"/>
      <c r="E829"/>
      <c r="F829"/>
    </row>
    <row r="830" spans="1:6">
      <c r="A830"/>
      <c r="B830"/>
      <c r="E830"/>
      <c r="F830"/>
    </row>
    <row r="831" spans="1:6">
      <c r="A831"/>
      <c r="B831"/>
      <c r="E831"/>
      <c r="F831"/>
    </row>
    <row r="832" spans="1:6">
      <c r="A832"/>
      <c r="B832"/>
      <c r="E832"/>
      <c r="F832"/>
    </row>
    <row r="833" spans="1:6">
      <c r="A833"/>
      <c r="B833"/>
      <c r="E833"/>
      <c r="F833"/>
    </row>
    <row r="834" spans="1:6">
      <c r="A834"/>
      <c r="B834"/>
      <c r="E834"/>
      <c r="F834"/>
    </row>
    <row r="835" spans="1:6">
      <c r="A835"/>
      <c r="B835"/>
      <c r="E835"/>
      <c r="F835"/>
    </row>
    <row r="836" spans="1:6">
      <c r="A836"/>
      <c r="B836"/>
      <c r="E836"/>
      <c r="F836"/>
    </row>
    <row r="837" spans="1:6">
      <c r="A837"/>
      <c r="B837"/>
      <c r="E837"/>
      <c r="F837"/>
    </row>
    <row r="838" spans="1:6">
      <c r="A838"/>
      <c r="B838"/>
      <c r="E838"/>
      <c r="F838"/>
    </row>
    <row r="839" spans="1:6">
      <c r="A839"/>
      <c r="B839"/>
      <c r="E839"/>
      <c r="F839"/>
    </row>
    <row r="840" spans="1:6">
      <c r="A840"/>
      <c r="B840"/>
      <c r="E840"/>
      <c r="F840"/>
    </row>
    <row r="841" spans="1:6">
      <c r="A841"/>
      <c r="B841"/>
      <c r="E841"/>
      <c r="F841"/>
    </row>
    <row r="842" spans="1:6">
      <c r="A842"/>
      <c r="B842"/>
      <c r="E842"/>
      <c r="F842"/>
    </row>
    <row r="843" spans="1:6">
      <c r="A843"/>
      <c r="B843"/>
      <c r="E843"/>
      <c r="F843"/>
    </row>
    <row r="844" spans="1:6">
      <c r="A844"/>
      <c r="B844"/>
      <c r="E844"/>
      <c r="F844"/>
    </row>
    <row r="845" spans="1:6">
      <c r="A845"/>
      <c r="B845"/>
      <c r="E845"/>
      <c r="F845"/>
    </row>
    <row r="846" spans="1:6">
      <c r="A846"/>
      <c r="B846"/>
      <c r="E846"/>
      <c r="F846"/>
    </row>
    <row r="847" spans="1:6">
      <c r="A847"/>
      <c r="B847"/>
      <c r="E847"/>
      <c r="F847"/>
    </row>
    <row r="848" spans="1:6">
      <c r="A848"/>
      <c r="B848"/>
      <c r="E848"/>
      <c r="F848"/>
    </row>
    <row r="849" spans="1:6">
      <c r="A849"/>
      <c r="B849"/>
      <c r="E849"/>
      <c r="F849"/>
    </row>
    <row r="850" spans="1:6">
      <c r="A850"/>
      <c r="B850"/>
      <c r="E850"/>
      <c r="F850"/>
    </row>
    <row r="851" spans="1:6">
      <c r="A851"/>
      <c r="B851"/>
      <c r="E851"/>
      <c r="F851"/>
    </row>
    <row r="852" spans="1:6">
      <c r="A852"/>
      <c r="B852"/>
      <c r="E852"/>
      <c r="F852"/>
    </row>
    <row r="853" spans="1:6">
      <c r="A853"/>
      <c r="B853"/>
      <c r="E853"/>
      <c r="F853"/>
    </row>
    <row r="854" spans="1:6">
      <c r="A854"/>
      <c r="B854"/>
      <c r="E854"/>
      <c r="F854"/>
    </row>
    <row r="855" spans="1:6">
      <c r="A855"/>
      <c r="B855"/>
      <c r="E855"/>
      <c r="F855"/>
    </row>
    <row r="856" spans="1:6">
      <c r="A856"/>
      <c r="B856"/>
      <c r="E856"/>
      <c r="F856"/>
    </row>
    <row r="857" spans="1:6">
      <c r="A857"/>
      <c r="B857"/>
      <c r="E857"/>
      <c r="F857"/>
    </row>
    <row r="858" spans="1:6">
      <c r="A858"/>
      <c r="B858"/>
      <c r="E858"/>
      <c r="F858"/>
    </row>
    <row r="859" spans="1:6">
      <c r="A859"/>
      <c r="B859"/>
      <c r="E859"/>
      <c r="F859"/>
    </row>
    <row r="860" spans="1:6">
      <c r="A860"/>
      <c r="B860"/>
      <c r="E860"/>
      <c r="F860"/>
    </row>
    <row r="861" spans="1:6">
      <c r="A861"/>
      <c r="B861"/>
      <c r="E861"/>
      <c r="F861"/>
    </row>
    <row r="862" spans="1:6">
      <c r="A862"/>
      <c r="B862"/>
      <c r="E862"/>
      <c r="F862"/>
    </row>
    <row r="863" spans="1:6">
      <c r="A863"/>
      <c r="B863"/>
      <c r="E863"/>
      <c r="F863"/>
    </row>
    <row r="864" spans="1:6">
      <c r="A864"/>
      <c r="B864"/>
      <c r="E864"/>
      <c r="F864"/>
    </row>
    <row r="865" spans="1:6">
      <c r="A865"/>
      <c r="B865"/>
      <c r="E865"/>
      <c r="F865"/>
    </row>
    <row r="866" spans="1:6">
      <c r="A866"/>
      <c r="B866"/>
      <c r="E866"/>
      <c r="F866"/>
    </row>
    <row r="867" spans="1:6">
      <c r="A867"/>
      <c r="B867"/>
      <c r="E867"/>
      <c r="F867"/>
    </row>
    <row r="868" spans="1:6">
      <c r="A868"/>
      <c r="B868"/>
      <c r="E868"/>
      <c r="F868"/>
    </row>
    <row r="869" spans="1:6">
      <c r="A869"/>
      <c r="B869"/>
      <c r="E869"/>
      <c r="F869"/>
    </row>
    <row r="870" spans="1:6">
      <c r="A870"/>
      <c r="B870"/>
      <c r="E870"/>
      <c r="F870"/>
    </row>
    <row r="871" spans="1:6">
      <c r="A871"/>
      <c r="B871"/>
      <c r="E871"/>
      <c r="F871"/>
    </row>
    <row r="872" spans="1:6">
      <c r="A872"/>
      <c r="B872"/>
      <c r="E872"/>
      <c r="F872"/>
    </row>
    <row r="873" spans="1:6">
      <c r="A873"/>
      <c r="B873"/>
      <c r="E873"/>
      <c r="F873"/>
    </row>
    <row r="874" spans="1:6">
      <c r="A874"/>
      <c r="B874"/>
      <c r="E874"/>
      <c r="F874"/>
    </row>
    <row r="875" spans="1:6">
      <c r="A875"/>
      <c r="B875"/>
      <c r="E875"/>
      <c r="F875"/>
    </row>
    <row r="876" spans="1:6">
      <c r="A876"/>
      <c r="B876"/>
      <c r="E876"/>
      <c r="F876"/>
    </row>
    <row r="877" spans="1:6">
      <c r="A877"/>
      <c r="B877"/>
      <c r="E877"/>
      <c r="F877"/>
    </row>
    <row r="878" spans="1:6">
      <c r="A878"/>
      <c r="B878"/>
      <c r="E878"/>
      <c r="F878"/>
    </row>
    <row r="879" spans="1:6">
      <c r="A879"/>
      <c r="B879"/>
      <c r="E879"/>
      <c r="F879"/>
    </row>
    <row r="880" spans="1:6">
      <c r="A880"/>
      <c r="B880"/>
      <c r="E880"/>
      <c r="F880"/>
    </row>
    <row r="881" spans="1:6">
      <c r="A881"/>
      <c r="B881"/>
      <c r="E881"/>
      <c r="F881"/>
    </row>
    <row r="882" spans="1:6">
      <c r="A882"/>
      <c r="B882"/>
      <c r="E882"/>
      <c r="F882"/>
    </row>
    <row r="883" spans="1:6">
      <c r="A883"/>
      <c r="B883"/>
      <c r="E883"/>
      <c r="F883"/>
    </row>
    <row r="884" spans="1:6">
      <c r="A884"/>
      <c r="B884"/>
      <c r="E884"/>
      <c r="F884"/>
    </row>
    <row r="885" spans="1:6">
      <c r="A885"/>
      <c r="B885"/>
      <c r="E885"/>
      <c r="F885"/>
    </row>
    <row r="886" spans="1:6">
      <c r="A886"/>
      <c r="B886"/>
      <c r="E886"/>
      <c r="F886"/>
    </row>
    <row r="887" spans="1:6">
      <c r="A887"/>
      <c r="B887"/>
      <c r="E887"/>
      <c r="F887"/>
    </row>
    <row r="888" spans="1:6">
      <c r="A888"/>
      <c r="B888"/>
      <c r="E888"/>
      <c r="F888"/>
    </row>
    <row r="889" spans="1:6">
      <c r="A889"/>
      <c r="B889"/>
      <c r="E889"/>
      <c r="F889"/>
    </row>
    <row r="890" spans="1:6">
      <c r="A890"/>
      <c r="B890"/>
      <c r="E890"/>
      <c r="F890"/>
    </row>
    <row r="891" spans="1:6">
      <c r="A891"/>
      <c r="B891"/>
      <c r="E891"/>
      <c r="F891"/>
    </row>
    <row r="892" spans="1:6">
      <c r="A892"/>
      <c r="B892"/>
      <c r="E892"/>
      <c r="F892"/>
    </row>
    <row r="893" spans="1:6">
      <c r="A893"/>
      <c r="B893"/>
      <c r="E893"/>
      <c r="F893"/>
    </row>
    <row r="894" spans="1:6">
      <c r="A894"/>
      <c r="B894"/>
      <c r="E894"/>
      <c r="F894"/>
    </row>
    <row r="895" spans="1:6">
      <c r="A895"/>
      <c r="B895"/>
      <c r="E895"/>
      <c r="F895"/>
    </row>
    <row r="896" spans="1:6">
      <c r="A896"/>
      <c r="B896"/>
      <c r="E896"/>
      <c r="F896"/>
    </row>
    <row r="897" spans="1:6">
      <c r="A897"/>
      <c r="B897"/>
      <c r="E897"/>
      <c r="F897"/>
    </row>
    <row r="898" spans="1:6">
      <c r="A898"/>
      <c r="B898"/>
      <c r="E898"/>
      <c r="F898"/>
    </row>
    <row r="899" spans="1:6">
      <c r="A899"/>
      <c r="B899"/>
      <c r="E899"/>
      <c r="F899"/>
    </row>
    <row r="900" spans="1:6">
      <c r="A900"/>
      <c r="B900"/>
      <c r="E900"/>
      <c r="F900"/>
    </row>
    <row r="901" spans="1:6">
      <c r="A901"/>
      <c r="B901"/>
      <c r="E901"/>
      <c r="F901"/>
    </row>
    <row r="902" spans="1:6">
      <c r="A902"/>
      <c r="B902"/>
      <c r="E902"/>
      <c r="F902"/>
    </row>
    <row r="903" spans="1:6">
      <c r="A903"/>
      <c r="B903"/>
      <c r="E903"/>
      <c r="F903"/>
    </row>
    <row r="904" spans="1:6">
      <c r="A904"/>
      <c r="B904"/>
      <c r="E904"/>
      <c r="F904"/>
    </row>
    <row r="905" spans="1:6">
      <c r="A905"/>
      <c r="B905"/>
      <c r="E905"/>
      <c r="F905"/>
    </row>
    <row r="906" spans="1:6">
      <c r="A906"/>
      <c r="B906"/>
      <c r="E906"/>
      <c r="F906"/>
    </row>
    <row r="907" spans="1:6">
      <c r="A907"/>
      <c r="B907"/>
      <c r="E907"/>
      <c r="F907"/>
    </row>
    <row r="908" spans="1:6">
      <c r="A908"/>
      <c r="B908"/>
      <c r="E908"/>
      <c r="F908"/>
    </row>
    <row r="909" spans="1:6">
      <c r="A909"/>
      <c r="B909"/>
      <c r="E909"/>
      <c r="F909"/>
    </row>
    <row r="910" spans="1:6">
      <c r="A910"/>
      <c r="B910"/>
      <c r="E910"/>
      <c r="F910"/>
    </row>
    <row r="911" spans="1:6">
      <c r="A911"/>
      <c r="B911"/>
      <c r="E911"/>
      <c r="F911"/>
    </row>
    <row r="912" spans="1:6">
      <c r="A912"/>
      <c r="B912"/>
      <c r="E912"/>
      <c r="F912"/>
    </row>
    <row r="913" spans="1:6">
      <c r="A913"/>
      <c r="B913"/>
      <c r="E913"/>
      <c r="F913"/>
    </row>
    <row r="914" spans="1:6">
      <c r="A914"/>
      <c r="B914"/>
      <c r="E914"/>
      <c r="F914"/>
    </row>
    <row r="915" spans="1:6">
      <c r="A915"/>
      <c r="B915"/>
      <c r="E915"/>
      <c r="F915"/>
    </row>
    <row r="916" spans="1:6">
      <c r="A916"/>
      <c r="B916"/>
      <c r="E916"/>
      <c r="F916"/>
    </row>
    <row r="917" spans="1:6">
      <c r="A917"/>
      <c r="B917"/>
      <c r="E917"/>
      <c r="F917"/>
    </row>
    <row r="918" spans="1:6">
      <c r="A918"/>
      <c r="B918"/>
      <c r="E918"/>
      <c r="F918"/>
    </row>
    <row r="919" spans="1:6">
      <c r="A919"/>
      <c r="B919"/>
      <c r="E919"/>
      <c r="F919"/>
    </row>
    <row r="920" spans="1:6">
      <c r="A920"/>
      <c r="B920"/>
      <c r="E920"/>
      <c r="F920"/>
    </row>
    <row r="921" spans="1:6">
      <c r="A921"/>
      <c r="B921"/>
      <c r="E921"/>
      <c r="F921"/>
    </row>
    <row r="922" spans="1:6">
      <c r="A922"/>
      <c r="B922"/>
      <c r="E922"/>
      <c r="F922"/>
    </row>
    <row r="923" spans="1:6">
      <c r="A923"/>
      <c r="B923"/>
      <c r="E923"/>
      <c r="F923"/>
    </row>
    <row r="924" spans="1:6">
      <c r="A924"/>
      <c r="B924"/>
      <c r="E924"/>
      <c r="F924"/>
    </row>
    <row r="925" spans="1:6">
      <c r="A925"/>
      <c r="B925"/>
      <c r="E925"/>
      <c r="F925"/>
    </row>
    <row r="926" spans="1:6">
      <c r="A926"/>
      <c r="B926"/>
      <c r="E926"/>
      <c r="F926"/>
    </row>
    <row r="927" spans="1:6">
      <c r="A927"/>
      <c r="B927"/>
      <c r="E927"/>
      <c r="F927"/>
    </row>
    <row r="928" spans="1:6">
      <c r="A928"/>
      <c r="B928"/>
      <c r="E928"/>
      <c r="F928"/>
    </row>
    <row r="929" spans="1:6">
      <c r="A929"/>
      <c r="B929"/>
      <c r="E929"/>
      <c r="F929"/>
    </row>
    <row r="930" spans="1:6">
      <c r="A930"/>
      <c r="B930"/>
      <c r="E930"/>
      <c r="F930"/>
    </row>
    <row r="931" spans="1:6">
      <c r="A931"/>
      <c r="B931"/>
      <c r="E931"/>
      <c r="F931"/>
    </row>
    <row r="932" spans="1:6">
      <c r="A932"/>
      <c r="B932"/>
      <c r="E932"/>
      <c r="F932"/>
    </row>
    <row r="933" spans="1:6">
      <c r="A933"/>
      <c r="B933"/>
      <c r="E933"/>
      <c r="F933"/>
    </row>
    <row r="934" spans="1:6">
      <c r="A934"/>
      <c r="B934"/>
      <c r="E934"/>
      <c r="F934"/>
    </row>
    <row r="935" spans="1:6">
      <c r="A935"/>
      <c r="B935"/>
      <c r="E935"/>
      <c r="F935"/>
    </row>
    <row r="936" spans="1:6">
      <c r="A936"/>
      <c r="B936"/>
      <c r="E936"/>
      <c r="F936"/>
    </row>
    <row r="937" spans="1:6">
      <c r="A937"/>
      <c r="B937"/>
      <c r="E937"/>
      <c r="F937"/>
    </row>
    <row r="938" spans="1:6">
      <c r="A938"/>
      <c r="B938"/>
      <c r="E938"/>
      <c r="F938"/>
    </row>
    <row r="939" spans="1:6">
      <c r="A939"/>
      <c r="B939"/>
      <c r="E939"/>
      <c r="F939"/>
    </row>
    <row r="940" spans="1:6">
      <c r="A940"/>
      <c r="B940"/>
      <c r="E940"/>
      <c r="F940"/>
    </row>
    <row r="941" spans="1:6">
      <c r="A941"/>
      <c r="B941"/>
      <c r="E941"/>
      <c r="F941"/>
    </row>
    <row r="942" spans="1:6">
      <c r="A942"/>
      <c r="B942"/>
      <c r="E942"/>
      <c r="F942"/>
    </row>
    <row r="943" spans="1:6">
      <c r="A943"/>
      <c r="B943"/>
      <c r="E943"/>
      <c r="F943"/>
    </row>
    <row r="944" spans="1:6">
      <c r="A944"/>
      <c r="B944"/>
      <c r="E944"/>
      <c r="F944"/>
    </row>
    <row r="945" spans="1:6">
      <c r="A945"/>
      <c r="B945"/>
      <c r="E945"/>
      <c r="F945"/>
    </row>
    <row r="946" spans="1:6">
      <c r="A946"/>
      <c r="B946"/>
      <c r="E946"/>
      <c r="F946"/>
    </row>
    <row r="947" spans="1:6">
      <c r="A947"/>
      <c r="B947"/>
      <c r="E947"/>
      <c r="F947"/>
    </row>
    <row r="948" spans="1:6">
      <c r="A948"/>
      <c r="B948"/>
      <c r="E948"/>
      <c r="F948"/>
    </row>
    <row r="949" spans="1:6">
      <c r="A949"/>
      <c r="B949"/>
      <c r="E949"/>
      <c r="F949"/>
    </row>
    <row r="950" spans="1:6">
      <c r="A950"/>
      <c r="B950"/>
      <c r="E950"/>
      <c r="F950"/>
    </row>
    <row r="951" spans="1:6">
      <c r="A951"/>
      <c r="B951"/>
      <c r="E951"/>
      <c r="F951"/>
    </row>
    <row r="952" spans="1:6">
      <c r="A952"/>
      <c r="B952"/>
      <c r="E952"/>
      <c r="F952"/>
    </row>
    <row r="953" spans="1:6">
      <c r="A953"/>
      <c r="B953"/>
      <c r="E953"/>
      <c r="F953"/>
    </row>
    <row r="954" spans="1:6">
      <c r="A954"/>
      <c r="B954"/>
      <c r="E954"/>
      <c r="F954"/>
    </row>
    <row r="955" spans="1:6">
      <c r="A955"/>
      <c r="B955"/>
      <c r="E955"/>
      <c r="F955"/>
    </row>
    <row r="956" spans="1:6">
      <c r="A956"/>
      <c r="B956"/>
      <c r="E956"/>
      <c r="F956"/>
    </row>
    <row r="957" spans="1:6">
      <c r="A957"/>
      <c r="B957"/>
      <c r="E957"/>
      <c r="F957"/>
    </row>
    <row r="958" spans="1:6">
      <c r="A958"/>
      <c r="B958"/>
      <c r="E958"/>
      <c r="F958"/>
    </row>
    <row r="959" spans="1:6">
      <c r="A959"/>
      <c r="B959"/>
      <c r="E959"/>
      <c r="F959"/>
    </row>
    <row r="960" spans="1:6">
      <c r="A960"/>
      <c r="B960"/>
      <c r="E960"/>
      <c r="F960"/>
    </row>
    <row r="961" spans="1:6">
      <c r="A961"/>
      <c r="B961"/>
      <c r="E961"/>
      <c r="F961"/>
    </row>
    <row r="962" spans="1:6">
      <c r="A962"/>
      <c r="B962"/>
      <c r="E962"/>
      <c r="F962"/>
    </row>
    <row r="963" spans="1:6">
      <c r="A963"/>
      <c r="B963"/>
      <c r="E963"/>
      <c r="F963"/>
    </row>
    <row r="964" spans="1:6">
      <c r="A964"/>
      <c r="B964"/>
      <c r="E964"/>
      <c r="F964"/>
    </row>
    <row r="965" spans="1:6">
      <c r="A965"/>
      <c r="B965"/>
      <c r="E965"/>
      <c r="F965"/>
    </row>
    <row r="966" spans="1:6">
      <c r="A966"/>
      <c r="B966"/>
      <c r="E966"/>
      <c r="F966"/>
    </row>
    <row r="967" spans="1:6">
      <c r="A967"/>
      <c r="B967"/>
      <c r="E967"/>
      <c r="F967"/>
    </row>
    <row r="968" spans="1:6">
      <c r="A968"/>
      <c r="B968"/>
      <c r="E968"/>
      <c r="F968"/>
    </row>
    <row r="969" spans="1:6">
      <c r="A969"/>
      <c r="B969"/>
      <c r="E969"/>
      <c r="F969"/>
    </row>
    <row r="970" spans="1:6">
      <c r="A970"/>
      <c r="B970"/>
      <c r="E970"/>
      <c r="F970"/>
    </row>
    <row r="971" spans="1:6">
      <c r="A971"/>
      <c r="B971"/>
      <c r="E971"/>
      <c r="F971"/>
    </row>
    <row r="972" spans="1:6">
      <c r="A972"/>
      <c r="B972"/>
      <c r="E972"/>
      <c r="F972"/>
    </row>
    <row r="973" spans="1:6">
      <c r="A973"/>
      <c r="B973"/>
      <c r="E973"/>
      <c r="F973"/>
    </row>
    <row r="974" spans="1:6">
      <c r="A974"/>
      <c r="B974"/>
      <c r="E974"/>
      <c r="F974"/>
    </row>
    <row r="975" spans="1:6">
      <c r="A975"/>
      <c r="B975"/>
      <c r="E975"/>
      <c r="F975"/>
    </row>
    <row r="976" spans="1:6">
      <c r="A976"/>
      <c r="B976"/>
      <c r="E976"/>
      <c r="F976"/>
    </row>
    <row r="977" spans="1:6">
      <c r="A977"/>
      <c r="B977"/>
      <c r="E977"/>
      <c r="F977"/>
    </row>
    <row r="978" spans="1:6">
      <c r="A978"/>
      <c r="B978"/>
      <c r="E978"/>
      <c r="F978"/>
    </row>
    <row r="979" spans="1:6">
      <c r="A979"/>
      <c r="B979"/>
      <c r="E979"/>
      <c r="F979"/>
    </row>
    <row r="980" spans="1:6">
      <c r="A980"/>
      <c r="B980"/>
      <c r="E980"/>
      <c r="F980"/>
    </row>
    <row r="981" spans="1:6">
      <c r="A981"/>
      <c r="B981"/>
      <c r="E981"/>
      <c r="F981"/>
    </row>
    <row r="982" spans="1:6">
      <c r="A982"/>
      <c r="B982"/>
      <c r="E982"/>
      <c r="F982"/>
    </row>
    <row r="983" spans="1:6">
      <c r="A983"/>
      <c r="B983"/>
      <c r="E983"/>
      <c r="F983"/>
    </row>
    <row r="984" spans="1:6">
      <c r="A984"/>
      <c r="B984"/>
      <c r="E984"/>
      <c r="F984"/>
    </row>
    <row r="985" spans="1:6">
      <c r="A985"/>
      <c r="B985"/>
      <c r="E985"/>
      <c r="F985"/>
    </row>
    <row r="986" spans="1:6">
      <c r="A986"/>
      <c r="B986"/>
      <c r="E986"/>
      <c r="F986"/>
    </row>
    <row r="987" spans="1:6">
      <c r="A987"/>
      <c r="B987"/>
      <c r="E987"/>
      <c r="F987"/>
    </row>
    <row r="988" spans="1:6">
      <c r="A988"/>
      <c r="B988"/>
      <c r="E988"/>
      <c r="F988"/>
    </row>
    <row r="989" spans="1:6">
      <c r="A989"/>
      <c r="B989"/>
      <c r="E989"/>
      <c r="F989"/>
    </row>
    <row r="990" spans="1:6">
      <c r="A990"/>
      <c r="B990"/>
      <c r="E990"/>
      <c r="F990"/>
    </row>
    <row r="991" spans="1:6">
      <c r="A991"/>
      <c r="B991"/>
      <c r="E991"/>
      <c r="F991"/>
    </row>
    <row r="992" spans="1:6">
      <c r="A992"/>
      <c r="B992"/>
      <c r="E992"/>
      <c r="F992"/>
    </row>
    <row r="993" spans="1:6">
      <c r="A993"/>
      <c r="B993"/>
      <c r="E993"/>
      <c r="F993"/>
    </row>
    <row r="994" spans="1:6">
      <c r="A994"/>
      <c r="B994"/>
      <c r="E994"/>
      <c r="F994"/>
    </row>
    <row r="995" spans="1:6">
      <c r="A995"/>
      <c r="B995"/>
      <c r="E995"/>
      <c r="F995"/>
    </row>
    <row r="996" spans="1:6">
      <c r="A996"/>
      <c r="B996"/>
      <c r="E996"/>
      <c r="F996"/>
    </row>
    <row r="997" spans="1:6">
      <c r="A997"/>
      <c r="B997"/>
      <c r="E997"/>
      <c r="F997"/>
    </row>
    <row r="998" spans="1:6">
      <c r="A998"/>
      <c r="B998"/>
      <c r="E998"/>
      <c r="F998"/>
    </row>
  </sheetData>
  <sheetProtection password="E2D5" sheet="1" objects="1" scenarios="1"/>
  <sortState ref="A108:BA119">
    <sortCondition ref="A108:A119"/>
  </sortState>
  <mergeCells count="10">
    <mergeCell ref="AP5:AQ5"/>
    <mergeCell ref="AP6:AQ6"/>
    <mergeCell ref="A1:B1"/>
    <mergeCell ref="A2:A4"/>
    <mergeCell ref="B2:B4"/>
    <mergeCell ref="C1:C4"/>
    <mergeCell ref="D1:D4"/>
    <mergeCell ref="F1:F4"/>
    <mergeCell ref="E1:E4"/>
    <mergeCell ref="A5:F5"/>
  </mergeCells>
  <phoneticPr fontId="10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&amp;L&amp;"Arial,Bold"&amp;24 2015-2016 Girls Averages
&amp;12  
   &amp;10 254 players&amp;C&amp;"Arial,Bold"2015-2016
Girl's Golf Scores
(need a minimum of 5 tournaments or 10 rounds before District)
&amp;KFF0000PLUS must play in District tournament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2015-10-11T20:12:35Z</cp:lastPrinted>
  <dcterms:created xsi:type="dcterms:W3CDTF">2010-09-21T02:36:43Z</dcterms:created>
  <dcterms:modified xsi:type="dcterms:W3CDTF">2016-04-21T00:42:02Z</dcterms:modified>
</cp:coreProperties>
</file>